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leserver\redir\birita\Desktop\Corona umsóknarbløð\"/>
    </mc:Choice>
  </mc:AlternateContent>
  <bookViews>
    <workbookView xWindow="0" yWindow="0" windowWidth="23040" windowHeight="9192"/>
  </bookViews>
  <sheets>
    <sheet name="Vegleiðing" sheetId="4" r:id="rId1"/>
    <sheet name="Arbeiðsgevari" sheetId="1" r:id="rId2"/>
    <sheet name="Starvsfólk" sheetId="2" r:id="rId3"/>
    <sheet name="Listar"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41" i="2" l="1"/>
  <c r="R239" i="2"/>
  <c r="R237" i="2"/>
  <c r="R235" i="2"/>
  <c r="R233" i="2"/>
  <c r="R231" i="2"/>
  <c r="R229" i="2"/>
  <c r="R227" i="2"/>
  <c r="R225" i="2"/>
  <c r="R223" i="2"/>
  <c r="R221" i="2"/>
  <c r="R219" i="2"/>
  <c r="R217" i="2"/>
  <c r="R215" i="2"/>
  <c r="R213" i="2"/>
  <c r="R211" i="2"/>
  <c r="R209" i="2"/>
  <c r="R207" i="2"/>
  <c r="R205" i="2"/>
  <c r="R203" i="2"/>
  <c r="R201" i="2"/>
  <c r="R199" i="2"/>
  <c r="R197" i="2"/>
  <c r="R195" i="2"/>
  <c r="R193" i="2"/>
  <c r="R191" i="2"/>
  <c r="R189" i="2"/>
  <c r="R187" i="2"/>
  <c r="R185" i="2"/>
  <c r="R183" i="2"/>
  <c r="R181" i="2"/>
  <c r="R179" i="2"/>
  <c r="R177" i="2"/>
  <c r="R175" i="2"/>
  <c r="R173" i="2"/>
  <c r="R171" i="2"/>
  <c r="R169" i="2"/>
  <c r="R167" i="2"/>
  <c r="R165" i="2"/>
  <c r="R163" i="2"/>
  <c r="R161" i="2"/>
  <c r="R159" i="2"/>
  <c r="R157" i="2"/>
  <c r="R155" i="2"/>
  <c r="R153" i="2"/>
  <c r="R151" i="2"/>
  <c r="R149" i="2"/>
  <c r="R147" i="2"/>
  <c r="R145" i="2"/>
  <c r="R143" i="2"/>
  <c r="R141" i="2"/>
  <c r="R139" i="2"/>
  <c r="R137" i="2"/>
  <c r="R135" i="2"/>
  <c r="R133" i="2"/>
  <c r="R131" i="2"/>
  <c r="R129" i="2"/>
  <c r="R127" i="2"/>
  <c r="R125" i="2"/>
  <c r="R123" i="2"/>
  <c r="R121" i="2"/>
  <c r="R119" i="2"/>
  <c r="R117" i="2"/>
  <c r="R115" i="2"/>
  <c r="R113" i="2"/>
  <c r="R111" i="2"/>
  <c r="R109" i="2"/>
  <c r="R107" i="2"/>
  <c r="R105" i="2"/>
  <c r="R103" i="2"/>
  <c r="R101" i="2"/>
  <c r="R99" i="2"/>
  <c r="R97" i="2"/>
  <c r="R95" i="2"/>
  <c r="R93" i="2"/>
  <c r="R91" i="2"/>
  <c r="R89" i="2"/>
  <c r="R87" i="2"/>
  <c r="R85" i="2"/>
  <c r="R83" i="2"/>
  <c r="R81" i="2"/>
  <c r="R79" i="2"/>
  <c r="R77" i="2"/>
  <c r="R75" i="2"/>
  <c r="R73" i="2"/>
  <c r="R71" i="2"/>
  <c r="R69" i="2"/>
  <c r="R67" i="2"/>
  <c r="R65" i="2"/>
  <c r="R63" i="2"/>
  <c r="R61" i="2"/>
  <c r="R59" i="2"/>
  <c r="R57" i="2"/>
  <c r="R55" i="2"/>
  <c r="R53" i="2"/>
  <c r="R51" i="2"/>
  <c r="R49" i="2"/>
  <c r="R47" i="2"/>
  <c r="R45" i="2"/>
  <c r="R43" i="2"/>
  <c r="R41" i="2"/>
  <c r="R39" i="2"/>
  <c r="R37" i="2"/>
  <c r="R35" i="2"/>
  <c r="R33" i="2"/>
  <c r="R31" i="2"/>
  <c r="R29" i="2"/>
  <c r="R27" i="2"/>
  <c r="R25" i="2"/>
  <c r="R23" i="2"/>
  <c r="R21" i="2"/>
</calcChain>
</file>

<file path=xl/sharedStrings.xml><?xml version="1.0" encoding="utf-8"?>
<sst xmlns="http://schemas.openxmlformats.org/spreadsheetml/2006/main" count="183" uniqueCount="174">
  <si>
    <t>Navn</t>
  </si>
  <si>
    <t>Tel</t>
  </si>
  <si>
    <t>Postsmoga</t>
  </si>
  <si>
    <t xml:space="preserve">Postnr. </t>
  </si>
  <si>
    <t>Býur/bygd</t>
  </si>
  <si>
    <t>Kontaktpersónur</t>
  </si>
  <si>
    <t>Teldupostur</t>
  </si>
  <si>
    <t>V-tal</t>
  </si>
  <si>
    <t>Postnr.</t>
  </si>
  <si>
    <t>Ja</t>
  </si>
  <si>
    <t>Nei</t>
  </si>
  <si>
    <t>Betri Pensjón</t>
  </si>
  <si>
    <t>Eftirlønargrunnur Havnar Handverkarafelag</t>
  </si>
  <si>
    <t>Eftirlønargrunnur Føroya Arbeiðarafelag</t>
  </si>
  <si>
    <t>Tryggingarfelagið LÍV</t>
  </si>
  <si>
    <t>HA Pensjón/ Eftirlønargrunnur Havnar Arbeiðarafelag</t>
  </si>
  <si>
    <t>2. Upplýsingar um starvsfólkið</t>
  </si>
  <si>
    <t>1. Arbeiðsgevari</t>
  </si>
  <si>
    <t>Eg vátti at geva ALS boð beinanvegin, starvsbrøkurin hjá starvsfólkinum broytist</t>
  </si>
  <si>
    <t xml:space="preserve">Dagfesting: </t>
  </si>
  <si>
    <t>(Víst verður til Løgtingslóg nr. 113 frá 13. juni 1997 um arbeiðsloysistrygging og arbeiðsávísing við seinni broytingum)</t>
  </si>
  <si>
    <t>Arbeiðsloysisskipanin
Tinghúsvegur 14 · Postsmoga 3022 · 110 Tórshavn
Tel 349550 · als@als.fo · www.als.fo.</t>
  </si>
  <si>
    <t>Arbeiðsloysisskipanin
Tinghúsvegur 14
Tel 349550 · als@als.fo</t>
  </si>
  <si>
    <t xml:space="preserve"> </t>
  </si>
  <si>
    <t>Fø.dagur og p-tal</t>
  </si>
  <si>
    <t>Betri Banki</t>
  </si>
  <si>
    <t>BankNordik</t>
  </si>
  <si>
    <t>Suðuroyar Sparikassi</t>
  </si>
  <si>
    <t>Norðoya Sparikassi</t>
  </si>
  <si>
    <t>Vegleiðing</t>
  </si>
  <si>
    <t>Send við teldupost til als@als.fo</t>
  </si>
  <si>
    <t>Gøtunavn og húsanummar</t>
  </si>
  <si>
    <t>Fartel</t>
  </si>
  <si>
    <t>Send við telduposti til als@als.fo
GG! Minnist til at goyma excel-skjalið, áðrenn sent verður til Arbeiðsloysisskipanina.</t>
  </si>
  <si>
    <t>Veit ikki</t>
  </si>
  <si>
    <t>GG! Minnist til at goyma excel-skjalið, áðrenn sent verður til Arbeiðsloysisskipanina.</t>
  </si>
  <si>
    <t xml:space="preserve"> Tórshavn</t>
  </si>
  <si>
    <t xml:space="preserve"> Argir</t>
  </si>
  <si>
    <t xml:space="preserve"> Kirkjubøur</t>
  </si>
  <si>
    <t xml:space="preserve"> Syðradalur S.</t>
  </si>
  <si>
    <t xml:space="preserve"> Velbastaður</t>
  </si>
  <si>
    <t xml:space="preserve"> Norðradalur</t>
  </si>
  <si>
    <t xml:space="preserve"> Kaldbak</t>
  </si>
  <si>
    <t xml:space="preserve"> Kaldbaksbotnur</t>
  </si>
  <si>
    <t xml:space="preserve"> Sund</t>
  </si>
  <si>
    <t xml:space="preserve"> Hvítanes</t>
  </si>
  <si>
    <t xml:space="preserve"> Hoyvík</t>
  </si>
  <si>
    <t xml:space="preserve"> Sandur</t>
  </si>
  <si>
    <t xml:space="preserve"> Skálavík</t>
  </si>
  <si>
    <t xml:space="preserve"> Húsavík</t>
  </si>
  <si>
    <t xml:space="preserve"> Dalur</t>
  </si>
  <si>
    <t xml:space="preserve"> Skarvanes</t>
  </si>
  <si>
    <t xml:space="preserve"> Skopun</t>
  </si>
  <si>
    <t xml:space="preserve"> Skúvoy</t>
  </si>
  <si>
    <t xml:space="preserve"> Nólsoy</t>
  </si>
  <si>
    <t xml:space="preserve"> Hestur</t>
  </si>
  <si>
    <t xml:space="preserve"> Koltur</t>
  </si>
  <si>
    <t xml:space="preserve"> Stóra Dímun</t>
  </si>
  <si>
    <t xml:space="preserve"> Stykkið</t>
  </si>
  <si>
    <t xml:space="preserve"> Leynar</t>
  </si>
  <si>
    <t xml:space="preserve"> Skælingur</t>
  </si>
  <si>
    <t xml:space="preserve"> Kvívík</t>
  </si>
  <si>
    <t xml:space="preserve"> Vestmanna</t>
  </si>
  <si>
    <t xml:space="preserve"> Válur</t>
  </si>
  <si>
    <t xml:space="preserve"> Sandavágur</t>
  </si>
  <si>
    <t xml:space="preserve"> Miðvágur</t>
  </si>
  <si>
    <t xml:space="preserve"> Sørvágur</t>
  </si>
  <si>
    <t xml:space="preserve"> Vatnsoyrar</t>
  </si>
  <si>
    <t xml:space="preserve"> Bøur</t>
  </si>
  <si>
    <t xml:space="preserve"> Gásadalur</t>
  </si>
  <si>
    <t xml:space="preserve"> Mykines</t>
  </si>
  <si>
    <t xml:space="preserve"> Oyrarbakki</t>
  </si>
  <si>
    <t xml:space="preserve"> Kollafjørður</t>
  </si>
  <si>
    <t xml:space="preserve"> Oyrareingir</t>
  </si>
  <si>
    <t xml:space="preserve"> Signabøur</t>
  </si>
  <si>
    <t xml:space="preserve"> Hósvík</t>
  </si>
  <si>
    <t xml:space="preserve"> Hvalvík</t>
  </si>
  <si>
    <t xml:space="preserve"> Streymnes</t>
  </si>
  <si>
    <t xml:space="preserve"> Saksun</t>
  </si>
  <si>
    <t xml:space="preserve"> Nesvík</t>
  </si>
  <si>
    <t xml:space="preserve"> Langasandur</t>
  </si>
  <si>
    <t xml:space="preserve"> Haldarsvík</t>
  </si>
  <si>
    <t xml:space="preserve"> Tjørnuvík</t>
  </si>
  <si>
    <t xml:space="preserve"> Oyri</t>
  </si>
  <si>
    <t xml:space="preserve"> Norðskáli</t>
  </si>
  <si>
    <t xml:space="preserve"> Svínáir</t>
  </si>
  <si>
    <t xml:space="preserve"> Ljósá</t>
  </si>
  <si>
    <t xml:space="preserve"> Eiði</t>
  </si>
  <si>
    <t xml:space="preserve"> Funningur</t>
  </si>
  <si>
    <t xml:space="preserve"> Gjógv</t>
  </si>
  <si>
    <t xml:space="preserve"> Funningsfjørður</t>
  </si>
  <si>
    <t xml:space="preserve"> Elduvík</t>
  </si>
  <si>
    <t xml:space="preserve"> Skála</t>
  </si>
  <si>
    <t xml:space="preserve"> Skálafjørður</t>
  </si>
  <si>
    <t xml:space="preserve"> Strendur</t>
  </si>
  <si>
    <t xml:space="preserve"> Innan Glyvur</t>
  </si>
  <si>
    <t xml:space="preserve"> Kolbanargjógv</t>
  </si>
  <si>
    <t xml:space="preserve"> Morskranes</t>
  </si>
  <si>
    <t xml:space="preserve"> Selatrað</t>
  </si>
  <si>
    <t xml:space="preserve"> Gøta</t>
  </si>
  <si>
    <t xml:space="preserve"> Gøtugjógv</t>
  </si>
  <si>
    <t xml:space="preserve"> Norðragøta</t>
  </si>
  <si>
    <t xml:space="preserve"> Syðrugøta</t>
  </si>
  <si>
    <t xml:space="preserve"> Leirvík</t>
  </si>
  <si>
    <t xml:space="preserve"> Fuglafjørður</t>
  </si>
  <si>
    <t xml:space="preserve"> Saltangará</t>
  </si>
  <si>
    <t xml:space="preserve"> Runavík</t>
  </si>
  <si>
    <t xml:space="preserve"> Glyvrar</t>
  </si>
  <si>
    <t xml:space="preserve"> Lambareiði</t>
  </si>
  <si>
    <t xml:space="preserve"> Lambi</t>
  </si>
  <si>
    <t xml:space="preserve"> Rituvík</t>
  </si>
  <si>
    <t xml:space="preserve"> Æðuvík</t>
  </si>
  <si>
    <t xml:space="preserve"> Toftir</t>
  </si>
  <si>
    <t xml:space="preserve"> Nes, Eysturoy</t>
  </si>
  <si>
    <t xml:space="preserve"> Saltnes</t>
  </si>
  <si>
    <t xml:space="preserve"> Søldarfjørður</t>
  </si>
  <si>
    <t xml:space="preserve"> Skipanes</t>
  </si>
  <si>
    <t xml:space="preserve"> Gøtueiði</t>
  </si>
  <si>
    <t xml:space="preserve"> Oyndarfjørður</t>
  </si>
  <si>
    <t xml:space="preserve"> Hellur</t>
  </si>
  <si>
    <t xml:space="preserve"> Klaksvík</t>
  </si>
  <si>
    <t xml:space="preserve"> Norðoyri</t>
  </si>
  <si>
    <t xml:space="preserve"> Ánir</t>
  </si>
  <si>
    <t xml:space="preserve"> Árnafjørður</t>
  </si>
  <si>
    <t xml:space="preserve"> Norðdepil</t>
  </si>
  <si>
    <t xml:space="preserve"> Depil</t>
  </si>
  <si>
    <t xml:space="preserve"> Norðtoftir</t>
  </si>
  <si>
    <t xml:space="preserve"> Múli</t>
  </si>
  <si>
    <t xml:space="preserve"> Hvannasund</t>
  </si>
  <si>
    <t xml:space="preserve"> Viðareiði</t>
  </si>
  <si>
    <t xml:space="preserve"> Svínoy</t>
  </si>
  <si>
    <t xml:space="preserve"> Kirkja</t>
  </si>
  <si>
    <t xml:space="preserve"> Hattarvík</t>
  </si>
  <si>
    <t xml:space="preserve"> Kunoy</t>
  </si>
  <si>
    <t xml:space="preserve"> Haraldssund</t>
  </si>
  <si>
    <t xml:space="preserve"> Syðradalur, Kal.</t>
  </si>
  <si>
    <t xml:space="preserve"> Húsar</t>
  </si>
  <si>
    <t xml:space="preserve"> Mikladalur</t>
  </si>
  <si>
    <t xml:space="preserve"> Trøllanes</t>
  </si>
  <si>
    <t xml:space="preserve"> Tvøroyri</t>
  </si>
  <si>
    <t xml:space="preserve"> Froðba</t>
  </si>
  <si>
    <t xml:space="preserve"> Trongisvágur</t>
  </si>
  <si>
    <t xml:space="preserve"> Øravík</t>
  </si>
  <si>
    <t xml:space="preserve"> Hvalba</t>
  </si>
  <si>
    <t xml:space="preserve"> Sandvík</t>
  </si>
  <si>
    <t xml:space="preserve"> Fámjin</t>
  </si>
  <si>
    <t xml:space="preserve"> Vágur</t>
  </si>
  <si>
    <t xml:space="preserve"> Nes, Vágur</t>
  </si>
  <si>
    <t xml:space="preserve"> Lopra</t>
  </si>
  <si>
    <t xml:space="preserve"> Akrar</t>
  </si>
  <si>
    <t xml:space="preserve"> Víkarbyrgi</t>
  </si>
  <si>
    <t xml:space="preserve"> Porkeri</t>
  </si>
  <si>
    <t xml:space="preserve"> Hov</t>
  </si>
  <si>
    <t xml:space="preserve"> Sumba</t>
  </si>
  <si>
    <t>Eg vátti við trúnaðartreytum at hava lisið vegleiðingina undir skiljublað "Vegleiðing", og at allar upplýsingar, sum eru latnar ALS í hesum umsóknarblaði, eru sannar.</t>
  </si>
  <si>
    <t>Broytingar í arbeiðstíð</t>
  </si>
  <si>
    <t>ALS hevur heimild til at útvega allar neyðugar upplýsingar um viðurskifti hjá arbeiðsgevara og starvsfólki, herundir eisini upplýsingar frá TAKS.
Um tú sum arbeiðsgevari letur ALS skeivar upplýsingar ella tegir um umstøður av týdningi fyri rættindi hjá starvsfólki tínum til lønarískoyti, kunnu upphæddir, sum av órøttum eru útgoldnar, verða kravdar afturgoldnar antin frá starvsfólkinum ella frá tær sum arbeiðsgevara.
Somuleiðis kanst tú sum arbeiðsgevari verða revsað/-ur við sekt ella hefti.</t>
  </si>
  <si>
    <t>Undirritaði privati arbeiðsgevari bindi meg við hesum at geva ALS boð um allar broytingar í viðurskiftum hjá starvsfólki í starvi hjá mær viðvíkjandi omanfyri nevndu spurningum og annars um viðurskifti, sum kunnu hava týdning fyri útgjaldið av lønarískoyti frá ALS til míni starvsfólk.
Upplýsingarnar, latnar í umsóknarblaðnum, kunnu kannast av eftirlitinum hjá ALS við heimild í § 27 í Ll nr. 113 frá 13. juni 1997 við seinni broytingum.</t>
  </si>
  <si>
    <t>5. Váttan</t>
  </si>
  <si>
    <t>3. Broyting í arbeiðstíð hjá starvsfólkinum</t>
  </si>
  <si>
    <t>Broyttur starvsbrøkur</t>
  </si>
  <si>
    <t>Er starvsbrøkurin broyttur í mun til tað, sum upprunaliga søkt var um?</t>
  </si>
  <si>
    <t>Um ja, frá nær (dagfesting)?</t>
  </si>
  <si>
    <t>Er starvsfólkið farið at arbeiða sama starvsbrøk, sum áðrenn tað var sent heim?</t>
  </si>
  <si>
    <t>Um starvsfólkið ikki er farið í sama starvsbrøk, hvør er nýggi niðursetti starvsbrøkurin?</t>
  </si>
  <si>
    <t>Arbeiddir tímar</t>
  </si>
  <si>
    <t>Er arbeidda tímatalið broytt í mun til upprunaliga upplýsta starvsbrøkin/tímatalið?</t>
  </si>
  <si>
    <t>4. Viðmerkingar</t>
  </si>
  <si>
    <t xml:space="preserve">Broytingar í arbeiðstíð </t>
  </si>
  <si>
    <t>í sambandi við lønarískoyti (korona)
tíðarskeiðið 24. aug – 31. august</t>
  </si>
  <si>
    <r>
      <t xml:space="preserve">Arbeiðsgevari hevur skyldu til alt fyri eitt at boða ALS frá, um broytingar eru í arbeiðslutfallinum hjá starvsfólkinum í mun til tað, sum upplýst var í umsóknini um lønarískoyti (korona).
Lønarískoytið verður útgoldið 14. hvønn dag, og arbeiðsgevarin fráboðar ALS broytingar í arbeiðslutfallinum fyri tíðarskeiðið seinastu 14 dagarnar. </t>
    </r>
    <r>
      <rPr>
        <b/>
        <sz val="14"/>
        <color theme="1"/>
        <rFont val="Calibri"/>
        <family val="2"/>
        <scheme val="minor"/>
      </rPr>
      <t>Fráboðanin skal latast ALS í seinasta lagi mánadagin 7. september kl. 08.00.</t>
    </r>
    <r>
      <rPr>
        <sz val="14"/>
        <color theme="1"/>
        <rFont val="Calibri"/>
        <family val="2"/>
        <scheme val="minor"/>
      </rPr>
      <t xml:space="preserve">
Verður boðað frá broytingum seinni enn hetta, koma broytingarnar ikki við í komandi útgjaldinum og verða tí tiknar við í næsta útgjaldinum, sum verður tvær vikur seinni. Verður ov nógv útgoldið í lønarískoyti av órøttum, kann tað verða kravt inn aftur antin frá starvsfólkinum ella frá arbeiðsgevaranum.
Hevur ella fær starvsfólkið rætt til sjúkradagpening undir sjúku ella er starvsfólkið sett ella mælt til at fara í sóttarhald orsakað av COVID-19, skal arbeiðsgevarin alt fyri eitt boða Arbeiðsloysisskipanini frá hesum. Upplýsingar um broytingar í setanarviðurskiftunum ávirka útgjaldið av lønarískoyti, sum verður útgoldið 14. hvønn dag og skal tí fráboðast beinanvegin.
</t>
    </r>
  </si>
  <si>
    <r>
      <rPr>
        <b/>
        <sz val="20"/>
        <color theme="1"/>
        <rFont val="Calibri (Body)"/>
      </rPr>
      <t>Broytingar í arbeiðstíð</t>
    </r>
    <r>
      <rPr>
        <sz val="20"/>
        <color theme="1"/>
        <rFont val="Calibri (Body)"/>
      </rPr>
      <t xml:space="preserve"> </t>
    </r>
    <r>
      <rPr>
        <sz val="16"/>
        <color theme="1"/>
        <rFont val="Calibri (Body)"/>
      </rPr>
      <t xml:space="preserve">í sambandi við lønarískoyti (korona) tíðarskeiðið 24. august - 31. august </t>
    </r>
  </si>
  <si>
    <t>í sambandi við lønarískoyti (korona)
tíðarskeiðið 24. august – 31. august</t>
  </si>
  <si>
    <t>Um ja, hvussu nógvar tímar hevur starvsfólkið arbeitt meiri ella minni enn upplýsta starvsbrøkin í tíðarskeiðnum 24. aug – 31. aug?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</si>
</sst>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2"/>
      <color theme="1"/>
      <name val="Calibri"/>
      <family val="2"/>
      <scheme val="minor"/>
    </font>
    <font>
      <b/>
      <sz val="20"/>
      <color theme="1"/>
      <name val="Calibri (Body)"/>
    </font>
    <font>
      <sz val="14"/>
      <color theme="1"/>
      <name val="Calibri (Body)"/>
    </font>
    <font>
      <sz val="14"/>
      <color theme="1"/>
      <name val="Calibri"/>
      <family val="2"/>
      <scheme val="minor"/>
    </font>
    <font>
      <sz val="16"/>
      <color theme="1"/>
      <name val="Calibri"/>
      <family val="2"/>
      <scheme val="minor"/>
    </font>
    <font>
      <b/>
      <sz val="14"/>
      <color theme="1"/>
      <name val="Calibri"/>
      <family val="2"/>
      <scheme val="minor"/>
    </font>
    <font>
      <sz val="12"/>
      <color theme="1"/>
      <name val="Calibri (Body)"/>
    </font>
    <font>
      <sz val="20"/>
      <color theme="1"/>
      <name val="Calibri"/>
      <family val="2"/>
      <scheme val="minor"/>
    </font>
    <font>
      <sz val="12"/>
      <color theme="1" tint="0.249977111117893"/>
      <name val="Calibri"/>
      <family val="2"/>
      <scheme val="minor"/>
    </font>
    <font>
      <sz val="20"/>
      <color theme="1" tint="0.249977111117893"/>
      <name val="Calibri"/>
      <family val="2"/>
      <scheme val="minor"/>
    </font>
    <font>
      <sz val="14"/>
      <color theme="1" tint="0.249977111117893"/>
      <name val="Calibri"/>
      <family val="2"/>
      <scheme val="minor"/>
    </font>
    <font>
      <sz val="25"/>
      <color theme="1"/>
      <name val="Calibri"/>
      <family val="2"/>
      <scheme val="minor"/>
    </font>
    <font>
      <b/>
      <sz val="36"/>
      <color theme="1"/>
      <name val="Calibri"/>
      <family val="2"/>
      <scheme val="minor"/>
    </font>
    <font>
      <sz val="16"/>
      <color theme="1"/>
      <name val="Calibri (Body)"/>
    </font>
    <font>
      <sz val="12"/>
      <color theme="0"/>
      <name val="Calibri"/>
      <family val="2"/>
      <scheme val="minor"/>
    </font>
    <font>
      <sz val="20"/>
      <color theme="1"/>
      <name val="Calibri (Body)"/>
    </font>
  </fonts>
  <fills count="1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CC4B1"/>
        <bgColor indexed="64"/>
      </patternFill>
    </fill>
    <fill>
      <patternFill patternType="solid">
        <fgColor rgb="FFFCCEBC"/>
        <bgColor indexed="64"/>
      </patternFill>
    </fill>
    <fill>
      <patternFill patternType="solid">
        <fgColor rgb="FFFCF5ED"/>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9" tint="-0.249977111117893"/>
      </top>
      <bottom/>
      <diagonal/>
    </border>
    <border>
      <left style="thin">
        <color theme="1"/>
      </left>
      <right style="thin">
        <color theme="1"/>
      </right>
      <top style="thin">
        <color theme="1"/>
      </top>
      <bottom style="thin">
        <color theme="1"/>
      </bottom>
      <diagonal/>
    </border>
    <border>
      <left/>
      <right style="thin">
        <color theme="9" tint="-0.249977111117893"/>
      </right>
      <top/>
      <bottom/>
      <diagonal/>
    </border>
  </borders>
  <cellStyleXfs count="1">
    <xf numFmtId="0" fontId="0" fillId="0" borderId="0"/>
  </cellStyleXfs>
  <cellXfs count="138">
    <xf numFmtId="0" fontId="0" fillId="0" borderId="0" xfId="0"/>
    <xf numFmtId="0" fontId="3" fillId="2" borderId="1" xfId="0" applyFont="1" applyFill="1" applyBorder="1" applyAlignment="1">
      <alignment horizontal="left"/>
    </xf>
    <xf numFmtId="0" fontId="3" fillId="2" borderId="9" xfId="0" applyFont="1" applyFill="1" applyBorder="1" applyAlignment="1">
      <alignment vertical="top"/>
    </xf>
    <xf numFmtId="0" fontId="3" fillId="2" borderId="10" xfId="0" applyFont="1" applyFill="1" applyBorder="1" applyAlignment="1">
      <alignment vertical="top"/>
    </xf>
    <xf numFmtId="0" fontId="0" fillId="2" borderId="10" xfId="0" applyFill="1" applyBorder="1"/>
    <xf numFmtId="0" fontId="0" fillId="2" borderId="12" xfId="0" applyFill="1" applyBorder="1"/>
    <xf numFmtId="0" fontId="0" fillId="3" borderId="0" xfId="0" applyFill="1"/>
    <xf numFmtId="0" fontId="10" fillId="2" borderId="8" xfId="0" applyFont="1" applyFill="1" applyBorder="1" applyAlignment="1">
      <alignment vertical="top" wrapText="1"/>
    </xf>
    <xf numFmtId="0" fontId="10" fillId="2" borderId="7" xfId="0" applyFont="1" applyFill="1" applyBorder="1" applyAlignment="1">
      <alignment vertical="top"/>
    </xf>
    <xf numFmtId="0" fontId="10" fillId="2" borderId="5" xfId="0" applyFont="1" applyFill="1" applyBorder="1" applyAlignment="1">
      <alignment vertical="top"/>
    </xf>
    <xf numFmtId="0" fontId="10" fillId="2" borderId="0" xfId="0" applyFont="1" applyFill="1" applyBorder="1" applyAlignment="1">
      <alignment vertical="top" wrapText="1"/>
    </xf>
    <xf numFmtId="0" fontId="8" fillId="2" borderId="5" xfId="0" applyFont="1" applyFill="1" applyBorder="1"/>
    <xf numFmtId="0" fontId="8" fillId="2" borderId="0" xfId="0" applyFont="1" applyFill="1" applyBorder="1"/>
    <xf numFmtId="0" fontId="8" fillId="2" borderId="0" xfId="0" applyFont="1" applyFill="1"/>
    <xf numFmtId="0" fontId="8" fillId="2" borderId="1" xfId="0" applyFont="1" applyFill="1" applyBorder="1"/>
    <xf numFmtId="0" fontId="8" fillId="2" borderId="11" xfId="0" applyFont="1" applyFill="1" applyBorder="1"/>
    <xf numFmtId="0" fontId="8" fillId="2" borderId="6" xfId="0" applyFont="1" applyFill="1" applyBorder="1"/>
    <xf numFmtId="0" fontId="0" fillId="0" borderId="0" xfId="0" applyProtection="1"/>
    <xf numFmtId="0" fontId="0" fillId="0" borderId="0" xfId="0" applyProtection="1">
      <protection locked="0"/>
    </xf>
    <xf numFmtId="0" fontId="10" fillId="2" borderId="0" xfId="0" applyFont="1" applyFill="1" applyBorder="1" applyAlignment="1">
      <alignment vertical="top" wrapText="1"/>
    </xf>
    <xf numFmtId="0" fontId="0" fillId="5" borderId="0" xfId="0" applyFill="1"/>
    <xf numFmtId="0" fontId="0" fillId="2" borderId="0" xfId="0" applyFill="1"/>
    <xf numFmtId="0" fontId="0" fillId="3" borderId="0" xfId="0" applyFill="1" applyProtection="1">
      <protection locked="0"/>
    </xf>
    <xf numFmtId="0" fontId="0" fillId="4" borderId="0" xfId="0" applyFill="1" applyProtection="1">
      <protection locked="0"/>
    </xf>
    <xf numFmtId="0" fontId="0" fillId="5" borderId="0" xfId="0" applyFill="1" applyProtection="1">
      <protection locked="0"/>
    </xf>
    <xf numFmtId="0" fontId="4" fillId="5" borderId="0" xfId="0" applyFont="1" applyFill="1" applyAlignment="1" applyProtection="1">
      <alignment horizontal="center" vertical="center" wrapText="1"/>
      <protection locked="0"/>
    </xf>
    <xf numFmtId="0" fontId="5" fillId="4" borderId="0" xfId="0" applyFont="1" applyFill="1" applyAlignment="1" applyProtection="1">
      <alignment wrapText="1"/>
      <protection locked="0"/>
    </xf>
    <xf numFmtId="0" fontId="3" fillId="4" borderId="0" xfId="0" applyFont="1" applyFill="1" applyBorder="1" applyAlignment="1" applyProtection="1">
      <protection locked="0"/>
    </xf>
    <xf numFmtId="0" fontId="0" fillId="2" borderId="14" xfId="0" applyFill="1" applyBorder="1" applyAlignment="1" applyProtection="1">
      <protection locked="0"/>
    </xf>
    <xf numFmtId="0" fontId="0" fillId="2" borderId="1" xfId="0" applyFill="1" applyBorder="1" applyProtection="1">
      <protection locked="0"/>
    </xf>
    <xf numFmtId="0" fontId="0" fillId="4" borderId="0" xfId="0" applyFill="1" applyBorder="1" applyProtection="1">
      <protection locked="0"/>
    </xf>
    <xf numFmtId="0" fontId="3" fillId="2" borderId="0" xfId="0" applyFont="1" applyFill="1" applyBorder="1"/>
    <xf numFmtId="0" fontId="3" fillId="2" borderId="0" xfId="0" applyFont="1" applyFill="1" applyBorder="1" applyAlignment="1">
      <alignment vertical="top" wrapText="1"/>
    </xf>
    <xf numFmtId="0" fontId="0" fillId="6" borderId="0" xfId="0" applyFill="1"/>
    <xf numFmtId="0" fontId="0" fillId="8" borderId="0" xfId="0" applyFill="1"/>
    <xf numFmtId="0" fontId="7" fillId="8" borderId="0" xfId="0" applyFont="1" applyFill="1" applyAlignment="1">
      <alignment horizontal="center"/>
    </xf>
    <xf numFmtId="0" fontId="7" fillId="8" borderId="0" xfId="0" applyFont="1" applyFill="1" applyAlignment="1">
      <alignment horizontal="center" vertical="center"/>
    </xf>
    <xf numFmtId="0" fontId="3" fillId="8" borderId="0" xfId="0" applyFont="1" applyFill="1" applyAlignment="1">
      <alignment vertical="top"/>
    </xf>
    <xf numFmtId="0" fontId="0" fillId="8" borderId="0" xfId="0" applyFill="1" applyBorder="1"/>
    <xf numFmtId="0" fontId="0" fillId="2" borderId="0" xfId="0" applyFill="1" applyBorder="1"/>
    <xf numFmtId="0" fontId="0" fillId="2" borderId="15" xfId="0" applyFill="1" applyBorder="1"/>
    <xf numFmtId="0" fontId="0" fillId="2" borderId="6" xfId="0" applyFill="1" applyBorder="1"/>
    <xf numFmtId="0" fontId="0" fillId="2" borderId="7" xfId="0" applyFill="1" applyBorder="1"/>
    <xf numFmtId="0" fontId="1" fillId="8" borderId="0" xfId="0" applyFont="1" applyFill="1" applyAlignment="1">
      <alignment horizontal="left" wrapText="1"/>
    </xf>
    <xf numFmtId="0" fontId="0" fillId="8" borderId="0" xfId="0" applyFill="1" applyAlignment="1">
      <alignment horizontal="left"/>
    </xf>
    <xf numFmtId="0" fontId="0" fillId="6" borderId="13" xfId="0" applyFill="1" applyBorder="1"/>
    <xf numFmtId="0" fontId="5" fillId="6" borderId="0" xfId="0" applyFont="1" applyFill="1" applyBorder="1"/>
    <xf numFmtId="0" fontId="3" fillId="6" borderId="0" xfId="0" applyFont="1" applyFill="1"/>
    <xf numFmtId="0" fontId="3" fillId="6" borderId="0" xfId="0" applyFont="1" applyFill="1" applyBorder="1"/>
    <xf numFmtId="0" fontId="0" fillId="6" borderId="0" xfId="0" applyFont="1" applyFill="1"/>
    <xf numFmtId="0" fontId="3" fillId="6" borderId="0" xfId="0" applyFont="1" applyFill="1" applyAlignment="1">
      <alignment horizontal="left" vertical="top" wrapText="1"/>
    </xf>
    <xf numFmtId="0" fontId="0" fillId="6" borderId="0" xfId="0" applyFill="1" applyBorder="1"/>
    <xf numFmtId="0" fontId="3" fillId="6" borderId="0" xfId="0" applyFont="1" applyFill="1" applyBorder="1" applyAlignment="1"/>
    <xf numFmtId="0" fontId="0" fillId="6" borderId="0" xfId="0" applyFill="1" applyProtection="1">
      <protection locked="0"/>
    </xf>
    <xf numFmtId="0" fontId="3" fillId="6" borderId="0" xfId="0" applyFont="1" applyFill="1" applyBorder="1" applyProtection="1">
      <protection locked="0"/>
    </xf>
    <xf numFmtId="0" fontId="3" fillId="6" borderId="0" xfId="0" applyFont="1" applyFill="1" applyBorder="1" applyAlignment="1" applyProtection="1">
      <alignment vertical="top" wrapText="1"/>
      <protection locked="0"/>
    </xf>
    <xf numFmtId="0" fontId="3" fillId="6" borderId="0" xfId="0" applyFont="1" applyFill="1" applyBorder="1" applyAlignment="1" applyProtection="1">
      <protection locked="0"/>
    </xf>
    <xf numFmtId="0" fontId="3" fillId="6" borderId="6" xfId="0" applyFont="1" applyFill="1" applyBorder="1" applyAlignment="1" applyProtection="1">
      <protection locked="0"/>
    </xf>
    <xf numFmtId="0" fontId="5" fillId="6" borderId="0" xfId="0" applyFont="1" applyFill="1" applyProtection="1">
      <protection locked="0"/>
    </xf>
    <xf numFmtId="0" fontId="0" fillId="9" borderId="1" xfId="0" applyFill="1" applyBorder="1" applyProtection="1"/>
    <xf numFmtId="0" fontId="0" fillId="3" borderId="0" xfId="0" applyFill="1" applyAlignment="1" applyProtection="1">
      <alignment horizontal="left"/>
      <protection locked="0"/>
    </xf>
    <xf numFmtId="0" fontId="5" fillId="8" borderId="0" xfId="0" applyFont="1" applyFill="1" applyAlignment="1" applyProtection="1">
      <alignment wrapText="1"/>
      <protection locked="0"/>
    </xf>
    <xf numFmtId="0" fontId="5" fillId="8" borderId="0" xfId="0" applyFont="1" applyFill="1" applyBorder="1" applyAlignment="1" applyProtection="1">
      <protection locked="0"/>
    </xf>
    <xf numFmtId="0" fontId="0" fillId="8" borderId="0" xfId="0" applyFill="1" applyProtection="1">
      <protection locked="0"/>
    </xf>
    <xf numFmtId="0" fontId="3" fillId="8" borderId="0" xfId="0" applyFont="1" applyFill="1" applyAlignment="1" applyProtection="1">
      <alignment wrapText="1"/>
      <protection locked="0"/>
    </xf>
    <xf numFmtId="0" fontId="0" fillId="8" borderId="0" xfId="0" applyFill="1" applyBorder="1" applyProtection="1">
      <protection locked="0"/>
    </xf>
    <xf numFmtId="0" fontId="5" fillId="6" borderId="0" xfId="0" applyFont="1" applyFill="1" applyAlignment="1" applyProtection="1">
      <alignment wrapText="1"/>
      <protection locked="0"/>
    </xf>
    <xf numFmtId="0" fontId="3" fillId="6" borderId="0" xfId="0" applyFont="1" applyFill="1" applyAlignment="1" applyProtection="1">
      <alignment wrapText="1"/>
      <protection locked="0"/>
    </xf>
    <xf numFmtId="0" fontId="5" fillId="6" borderId="0" xfId="0" applyFont="1" applyFill="1" applyBorder="1" applyAlignment="1" applyProtection="1">
      <protection locked="0"/>
    </xf>
    <xf numFmtId="0" fontId="5" fillId="6" borderId="0" xfId="0" applyFont="1" applyFill="1" applyBorder="1" applyAlignment="1" applyProtection="1">
      <alignment horizontal="left" wrapText="1"/>
      <protection locked="0"/>
    </xf>
    <xf numFmtId="0" fontId="3" fillId="6" borderId="0" xfId="0" applyFont="1" applyFill="1" applyBorder="1" applyAlignment="1" applyProtection="1">
      <alignment horizontal="left" wrapText="1"/>
      <protection locked="0"/>
    </xf>
    <xf numFmtId="0" fontId="3" fillId="6" borderId="0" xfId="0" applyFont="1" applyFill="1" applyBorder="1" applyAlignment="1" applyProtection="1">
      <alignment wrapText="1"/>
      <protection locked="0"/>
    </xf>
    <xf numFmtId="0" fontId="3" fillId="6" borderId="6" xfId="0" applyFont="1" applyFill="1" applyBorder="1" applyAlignment="1" applyProtection="1">
      <alignment wrapText="1"/>
      <protection locked="0"/>
    </xf>
    <xf numFmtId="0" fontId="0" fillId="6" borderId="0" xfId="0" applyFill="1" applyBorder="1" applyProtection="1">
      <protection locked="0"/>
    </xf>
    <xf numFmtId="0" fontId="0" fillId="7" borderId="0" xfId="0" applyFill="1" applyProtection="1">
      <protection locked="0"/>
    </xf>
    <xf numFmtId="0" fontId="0" fillId="7" borderId="0" xfId="0" applyFill="1" applyBorder="1" applyProtection="1">
      <protection locked="0"/>
    </xf>
    <xf numFmtId="0" fontId="0" fillId="7" borderId="0" xfId="0" applyFill="1" applyAlignment="1" applyProtection="1">
      <alignment horizontal="left"/>
      <protection locked="0"/>
    </xf>
    <xf numFmtId="0" fontId="0" fillId="6" borderId="7" xfId="0" applyFill="1" applyBorder="1" applyProtection="1">
      <protection locked="0"/>
    </xf>
    <xf numFmtId="0" fontId="0" fillId="6" borderId="7" xfId="0" applyFill="1" applyBorder="1" applyAlignment="1" applyProtection="1">
      <alignment horizontal="left"/>
      <protection locked="0"/>
    </xf>
    <xf numFmtId="0" fontId="5" fillId="6" borderId="0" xfId="0" applyFont="1" applyFill="1" applyBorder="1" applyAlignment="1" applyProtection="1">
      <alignment wrapText="1"/>
      <protection locked="0"/>
    </xf>
    <xf numFmtId="0" fontId="0" fillId="7" borderId="0" xfId="0" applyFill="1" applyBorder="1" applyAlignment="1" applyProtection="1">
      <alignment horizontal="left"/>
      <protection locked="0"/>
    </xf>
    <xf numFmtId="0" fontId="0" fillId="8" borderId="0" xfId="0" applyFill="1" applyAlignment="1" applyProtection="1">
      <alignment horizontal="left"/>
      <protection locked="0"/>
    </xf>
    <xf numFmtId="0" fontId="9" fillId="8" borderId="0" xfId="0" applyFont="1" applyFill="1" applyAlignment="1" applyProtection="1">
      <alignment horizontal="left" vertical="top" wrapText="1"/>
      <protection locked="0"/>
    </xf>
    <xf numFmtId="0" fontId="0" fillId="8" borderId="0" xfId="0" applyFill="1" applyAlignment="1" applyProtection="1">
      <alignment wrapText="1"/>
      <protection locked="0"/>
    </xf>
    <xf numFmtId="0" fontId="2" fillId="8" borderId="0" xfId="0" applyFont="1" applyFill="1" applyAlignment="1" applyProtection="1">
      <alignment wrapText="1"/>
      <protection locked="0"/>
    </xf>
    <xf numFmtId="0" fontId="0" fillId="8" borderId="0" xfId="0" applyFill="1" applyBorder="1" applyAlignment="1" applyProtection="1">
      <protection locked="0"/>
    </xf>
    <xf numFmtId="0" fontId="4" fillId="8" borderId="0" xfId="0" applyFont="1" applyFill="1" applyAlignment="1" applyProtection="1">
      <alignment horizontal="center" vertical="center" wrapText="1"/>
      <protection locked="0"/>
    </xf>
    <xf numFmtId="0" fontId="10" fillId="8" borderId="0" xfId="0" applyFont="1" applyFill="1" applyAlignment="1">
      <alignment vertical="top" wrapText="1"/>
    </xf>
    <xf numFmtId="0" fontId="0" fillId="8" borderId="0" xfId="0" applyFill="1" applyAlignment="1">
      <alignment horizontal="left" wrapText="1"/>
    </xf>
    <xf numFmtId="0" fontId="11" fillId="2" borderId="0" xfId="0" applyFont="1" applyFill="1" applyAlignment="1">
      <alignment horizontal="center"/>
    </xf>
    <xf numFmtId="0" fontId="12" fillId="8" borderId="0" xfId="0" applyFont="1" applyFill="1" applyAlignment="1">
      <alignment horizontal="center" vertical="center"/>
    </xf>
    <xf numFmtId="0" fontId="7" fillId="8" borderId="0" xfId="0" applyFont="1" applyFill="1" applyAlignment="1">
      <alignment horizontal="center" wrapText="1"/>
    </xf>
    <xf numFmtId="0" fontId="7" fillId="8" borderId="0" xfId="0" applyFont="1" applyFill="1" applyAlignment="1">
      <alignment horizontal="center"/>
    </xf>
    <xf numFmtId="0" fontId="10" fillId="2" borderId="6" xfId="0" applyFont="1" applyFill="1" applyBorder="1" applyAlignment="1">
      <alignment horizontal="left" vertical="top" wrapText="1"/>
    </xf>
    <xf numFmtId="0" fontId="3" fillId="2" borderId="0" xfId="0" applyFont="1" applyFill="1" applyBorder="1" applyAlignment="1">
      <alignment horizontal="left" vertical="top" wrapText="1" indent="2"/>
    </xf>
    <xf numFmtId="0" fontId="4" fillId="5" borderId="0" xfId="0" applyFont="1" applyFill="1" applyAlignment="1">
      <alignment horizontal="center" vertical="center"/>
    </xf>
    <xf numFmtId="0" fontId="4" fillId="5" borderId="0" xfId="0" applyFont="1" applyFill="1" applyAlignment="1">
      <alignment horizontal="center" vertical="center" wrapText="1"/>
    </xf>
    <xf numFmtId="0" fontId="15" fillId="8" borderId="0" xfId="0" applyFont="1" applyFill="1" applyAlignment="1">
      <alignment horizontal="left" wrapText="1"/>
    </xf>
    <xf numFmtId="0" fontId="3" fillId="6" borderId="0" xfId="0" applyFont="1" applyFill="1" applyAlignment="1">
      <alignment vertical="top" wrapText="1"/>
    </xf>
    <xf numFmtId="0" fontId="3" fillId="2" borderId="2" xfId="0" applyFont="1" applyFill="1" applyBorder="1" applyAlignment="1">
      <alignment horizontal="left"/>
    </xf>
    <xf numFmtId="0" fontId="3" fillId="2" borderId="4" xfId="0" applyFont="1" applyFill="1" applyBorder="1" applyAlignment="1">
      <alignment horizontal="left"/>
    </xf>
    <xf numFmtId="0" fontId="3" fillId="2" borderId="2" xfId="0" applyFont="1" applyFill="1" applyBorder="1" applyAlignment="1"/>
    <xf numFmtId="0" fontId="3" fillId="2" borderId="4" xfId="0" applyFont="1" applyFill="1" applyBorder="1" applyAlignment="1"/>
    <xf numFmtId="0" fontId="3" fillId="2" borderId="0" xfId="0" applyFont="1" applyFill="1" applyBorder="1" applyAlignment="1">
      <alignment horizontal="left" vertical="top" wrapText="1"/>
    </xf>
    <xf numFmtId="0" fontId="3" fillId="2" borderId="3" xfId="0" applyFont="1" applyFill="1" applyBorder="1" applyAlignment="1">
      <alignment horizontal="left"/>
    </xf>
    <xf numFmtId="0" fontId="3" fillId="2" borderId="2" xfId="0" applyFont="1" applyFill="1" applyBorder="1" applyAlignment="1">
      <alignment horizontal="left" vertical="top"/>
    </xf>
    <xf numFmtId="0" fontId="3" fillId="2" borderId="4" xfId="0" applyFont="1" applyFill="1" applyBorder="1" applyAlignment="1">
      <alignment horizontal="left" vertical="top"/>
    </xf>
    <xf numFmtId="0" fontId="3" fillId="6" borderId="0" xfId="0" applyFont="1" applyFill="1"/>
    <xf numFmtId="0" fontId="3" fillId="2" borderId="3" xfId="0" applyFont="1" applyFill="1" applyBorder="1" applyAlignment="1"/>
    <xf numFmtId="0" fontId="3" fillId="2" borderId="2" xfId="0" applyFont="1" applyFill="1" applyBorder="1"/>
    <xf numFmtId="0" fontId="3" fillId="2" borderId="3" xfId="0" applyFont="1" applyFill="1" applyBorder="1"/>
    <xf numFmtId="0" fontId="3" fillId="2" borderId="4" xfId="0" applyFont="1" applyFill="1" applyBorder="1"/>
    <xf numFmtId="0" fontId="5" fillId="6" borderId="0" xfId="0" applyFont="1" applyFill="1" applyBorder="1"/>
    <xf numFmtId="0" fontId="5" fillId="6" borderId="0" xfId="0" applyFont="1" applyFill="1" applyBorder="1" applyAlignment="1"/>
    <xf numFmtId="0" fontId="6" fillId="6" borderId="7" xfId="0" applyFont="1" applyFill="1" applyBorder="1" applyAlignment="1">
      <alignment horizontal="left" vertical="top" wrapText="1"/>
    </xf>
    <xf numFmtId="0" fontId="3" fillId="2" borderId="0" xfId="0" applyFont="1" applyFill="1" applyBorder="1" applyAlignment="1">
      <alignment vertical="top" wrapText="1"/>
    </xf>
    <xf numFmtId="0" fontId="3" fillId="6" borderId="0" xfId="0" applyFont="1" applyFill="1" applyBorder="1" applyProtection="1">
      <protection locked="0"/>
    </xf>
    <xf numFmtId="0" fontId="0" fillId="2" borderId="2" xfId="0" applyFill="1" applyBorder="1" applyProtection="1">
      <protection locked="0"/>
    </xf>
    <xf numFmtId="0" fontId="0" fillId="2" borderId="3" xfId="0" applyFill="1" applyBorder="1" applyProtection="1">
      <protection locked="0"/>
    </xf>
    <xf numFmtId="0" fontId="0" fillId="2" borderId="4" xfId="0" applyFill="1" applyBorder="1" applyProtection="1">
      <protection locked="0"/>
    </xf>
    <xf numFmtId="0" fontId="0" fillId="2" borderId="2" xfId="0" applyFill="1" applyBorder="1" applyAlignment="1" applyProtection="1">
      <protection locked="0"/>
    </xf>
    <xf numFmtId="0" fontId="0" fillId="2" borderId="3" xfId="0" applyFill="1" applyBorder="1" applyAlignment="1" applyProtection="1">
      <protection locked="0"/>
    </xf>
    <xf numFmtId="0" fontId="0" fillId="2" borderId="4" xfId="0" applyFill="1" applyBorder="1" applyAlignment="1" applyProtection="1">
      <protection locked="0"/>
    </xf>
    <xf numFmtId="0" fontId="3" fillId="6" borderId="0" xfId="0" applyFont="1" applyFill="1" applyBorder="1" applyAlignment="1" applyProtection="1">
      <alignment wrapText="1"/>
      <protection locked="0"/>
    </xf>
    <xf numFmtId="0" fontId="3" fillId="6" borderId="0" xfId="0" applyFont="1" applyFill="1" applyAlignment="1" applyProtection="1">
      <alignment wrapText="1"/>
      <protection locked="0"/>
    </xf>
    <xf numFmtId="0" fontId="3" fillId="6" borderId="0" xfId="0" applyFont="1" applyFill="1" applyBorder="1" applyAlignment="1" applyProtection="1">
      <protection locked="0"/>
    </xf>
    <xf numFmtId="0" fontId="3" fillId="6" borderId="0" xfId="0" applyFont="1" applyFill="1" applyBorder="1" applyAlignment="1" applyProtection="1">
      <alignment horizontal="left" wrapText="1"/>
      <protection locked="0"/>
    </xf>
    <xf numFmtId="0" fontId="13" fillId="8" borderId="0" xfId="0" applyFont="1" applyFill="1" applyAlignment="1" applyProtection="1">
      <alignment horizontal="left" vertical="top" wrapText="1"/>
      <protection locked="0"/>
    </xf>
    <xf numFmtId="0" fontId="4" fillId="8" borderId="0" xfId="0" applyFont="1" applyFill="1" applyAlignment="1" applyProtection="1">
      <alignment horizontal="left" vertical="top" wrapText="1"/>
      <protection locked="0"/>
    </xf>
    <xf numFmtId="0" fontId="5" fillId="6" borderId="0" xfId="0" applyFont="1" applyFill="1" applyBorder="1" applyProtection="1">
      <protection locked="0"/>
    </xf>
    <xf numFmtId="0" fontId="4" fillId="5" borderId="0" xfId="0" applyFont="1" applyFill="1" applyAlignment="1" applyProtection="1">
      <alignment horizontal="center" vertical="center" wrapText="1"/>
      <protection locked="0"/>
    </xf>
    <xf numFmtId="0" fontId="5" fillId="6" borderId="0" xfId="0" applyFont="1" applyFill="1" applyBorder="1" applyAlignment="1" applyProtection="1">
      <alignment horizontal="left"/>
      <protection locked="0"/>
    </xf>
    <xf numFmtId="0" fontId="3" fillId="6" borderId="0" xfId="0" applyFont="1" applyFill="1" applyAlignment="1" applyProtection="1">
      <alignment horizontal="left" wrapText="1"/>
      <protection locked="0"/>
    </xf>
    <xf numFmtId="0" fontId="0" fillId="8" borderId="0" xfId="0" applyFill="1" applyAlignment="1" applyProtection="1">
      <alignment horizontal="left" wrapText="1"/>
      <protection locked="0"/>
    </xf>
    <xf numFmtId="0" fontId="6" fillId="2" borderId="2" xfId="0" applyFont="1" applyFill="1" applyBorder="1" applyAlignment="1" applyProtection="1">
      <alignment horizontal="left"/>
      <protection locked="0"/>
    </xf>
    <xf numFmtId="0" fontId="14" fillId="2" borderId="3" xfId="0" applyFont="1" applyFill="1" applyBorder="1" applyAlignment="1" applyProtection="1">
      <alignment horizontal="left"/>
      <protection locked="0"/>
    </xf>
    <xf numFmtId="0" fontId="14" fillId="2" borderId="4" xfId="0" applyFont="1" applyFill="1" applyBorder="1" applyAlignment="1" applyProtection="1">
      <alignment horizontal="left"/>
      <protection locked="0"/>
    </xf>
    <xf numFmtId="0" fontId="1" fillId="8" borderId="0" xfId="0" applyFont="1" applyFill="1" applyAlignment="1">
      <alignment horizontal="left" wrapText="1"/>
    </xf>
  </cellXfs>
  <cellStyles count="1">
    <cellStyle name="Normal" xfId="0" builtinId="0"/>
  </cellStyles>
  <dxfs count="0"/>
  <tableStyles count="0" defaultTableStyle="TableStyleMedium2" defaultPivotStyle="PivotStyleLight16"/>
  <colors>
    <mruColors>
      <color rgb="FFFCCEBC"/>
      <color rgb="FFFCC4B1"/>
      <color rgb="FFFCF5ED"/>
      <color rgb="FFFFC7B2"/>
      <color rgb="FFE3E3E3"/>
      <color rgb="FFC6C6C6"/>
      <color rgb="FFEFFC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673100</xdr:colOff>
      <xdr:row>2</xdr:row>
      <xdr:rowOff>114300</xdr:rowOff>
    </xdr:to>
    <xdr:pic>
      <xdr:nvPicPr>
        <xdr:cNvPr id="3" name="Graphic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825500" y="203200"/>
          <a:ext cx="889000" cy="317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53340</xdr:colOff>
          <xdr:row>19</xdr:row>
          <xdr:rowOff>205740</xdr:rowOff>
        </xdr:from>
        <xdr:to>
          <xdr:col>13</xdr:col>
          <xdr:colOff>53340</xdr:colOff>
          <xdr:row>21</xdr:row>
          <xdr:rowOff>99060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21</xdr:row>
          <xdr:rowOff>190500</xdr:rowOff>
        </xdr:from>
        <xdr:to>
          <xdr:col>13</xdr:col>
          <xdr:colOff>91440</xdr:colOff>
          <xdr:row>23</xdr:row>
          <xdr:rowOff>91440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0</xdr:colOff>
      <xdr:row>1</xdr:row>
      <xdr:rowOff>0</xdr:rowOff>
    </xdr:from>
    <xdr:to>
      <xdr:col>2</xdr:col>
      <xdr:colOff>685800</xdr:colOff>
      <xdr:row>2</xdr:row>
      <xdr:rowOff>114300</xdr:rowOff>
    </xdr:to>
    <xdr:pic>
      <xdr:nvPicPr>
        <xdr:cNvPr id="6" name="Graphic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825500" y="203200"/>
          <a:ext cx="889000" cy="317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673100</xdr:colOff>
      <xdr:row>2</xdr:row>
      <xdr:rowOff>114300</xdr:rowOff>
    </xdr:to>
    <xdr:pic>
      <xdr:nvPicPr>
        <xdr:cNvPr id="2" name="Graphic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825500" y="203200"/>
          <a:ext cx="889000" cy="317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W91"/>
  <sheetViews>
    <sheetView tabSelected="1" workbookViewId="0">
      <selection activeCell="AT36" sqref="AT36"/>
    </sheetView>
  </sheetViews>
  <sheetFormatPr defaultColWidth="10.796875" defaultRowHeight="15.6"/>
  <cols>
    <col min="1" max="1" width="6.796875" style="34" customWidth="1"/>
    <col min="2" max="2" width="2.796875" style="6" customWidth="1"/>
    <col min="3" max="3" width="12" style="6" customWidth="1"/>
    <col min="4" max="4" width="2.5" style="6" customWidth="1"/>
    <col min="5" max="5" width="18.796875" style="6" customWidth="1"/>
    <col min="6" max="6" width="33.796875" style="6" customWidth="1"/>
    <col min="7" max="7" width="1.796875" style="6" customWidth="1"/>
    <col min="8" max="8" width="2.796875" style="6" customWidth="1"/>
    <col min="9" max="9" width="67.796875" style="6" customWidth="1"/>
    <col min="10" max="10" width="1.796875" style="6" customWidth="1"/>
    <col min="11" max="11" width="2.69921875" style="6" customWidth="1"/>
    <col min="12" max="12" width="67.796875" style="6" customWidth="1"/>
    <col min="13" max="13" width="1.796875" style="6" customWidth="1"/>
    <col min="14" max="283" width="10.796875" style="34"/>
    <col min="284" max="16384" width="10.796875" style="6"/>
  </cols>
  <sheetData>
    <row r="1" spans="2:16" s="34" customFormat="1"/>
    <row r="2" spans="2:16" s="34" customFormat="1">
      <c r="E2" s="88" t="s">
        <v>21</v>
      </c>
      <c r="F2" s="88"/>
      <c r="G2" s="88"/>
      <c r="H2" s="88"/>
      <c r="I2" s="88"/>
      <c r="J2" s="88"/>
      <c r="K2" s="88"/>
      <c r="L2" s="88"/>
      <c r="M2" s="88"/>
      <c r="N2" s="88"/>
      <c r="O2" s="88"/>
      <c r="P2" s="88"/>
    </row>
    <row r="3" spans="2:16" s="34" customFormat="1">
      <c r="E3" s="88"/>
      <c r="F3" s="88"/>
      <c r="G3" s="88"/>
      <c r="H3" s="88"/>
      <c r="I3" s="88"/>
      <c r="J3" s="88"/>
      <c r="K3" s="88"/>
      <c r="L3" s="88"/>
      <c r="M3" s="88"/>
      <c r="N3" s="88"/>
      <c r="O3" s="88"/>
      <c r="P3" s="88"/>
    </row>
    <row r="4" spans="2:16" s="34" customFormat="1">
      <c r="E4" s="88"/>
      <c r="F4" s="88"/>
      <c r="G4" s="88"/>
      <c r="H4" s="88"/>
      <c r="I4" s="88"/>
      <c r="J4" s="88"/>
      <c r="K4" s="88"/>
      <c r="L4" s="88"/>
      <c r="M4" s="88"/>
      <c r="N4" s="88"/>
      <c r="O4" s="88"/>
      <c r="P4" s="88"/>
    </row>
    <row r="5" spans="2:16">
      <c r="B5" s="34"/>
      <c r="C5" s="34"/>
      <c r="D5" s="34"/>
      <c r="E5" s="34"/>
      <c r="F5" s="34"/>
      <c r="G5" s="34"/>
      <c r="H5" s="34"/>
      <c r="I5" s="95" t="s">
        <v>30</v>
      </c>
      <c r="J5" s="34"/>
      <c r="K5" s="34"/>
      <c r="L5" s="96" t="s">
        <v>35</v>
      </c>
      <c r="M5" s="34"/>
    </row>
    <row r="6" spans="2:16" ht="46.2">
      <c r="B6" s="34"/>
      <c r="C6" s="90" t="s">
        <v>155</v>
      </c>
      <c r="D6" s="90"/>
      <c r="E6" s="90"/>
      <c r="F6" s="90"/>
      <c r="G6" s="34"/>
      <c r="H6" s="34"/>
      <c r="I6" s="95"/>
      <c r="J6" s="36"/>
      <c r="K6" s="34"/>
      <c r="L6" s="96"/>
      <c r="M6" s="34"/>
    </row>
    <row r="7" spans="2:16" ht="54" customHeight="1">
      <c r="B7" s="34"/>
      <c r="C7" s="91" t="s">
        <v>169</v>
      </c>
      <c r="D7" s="92"/>
      <c r="E7" s="92"/>
      <c r="F7" s="92"/>
      <c r="G7" s="34"/>
      <c r="H7" s="34"/>
      <c r="I7" s="34"/>
      <c r="J7" s="34"/>
      <c r="K7" s="34"/>
      <c r="L7" s="38"/>
      <c r="M7" s="38"/>
      <c r="N7" s="38"/>
    </row>
    <row r="8" spans="2:16" ht="16.05" customHeight="1">
      <c r="B8" s="34"/>
      <c r="C8" s="35"/>
      <c r="D8" s="34"/>
      <c r="E8" s="34"/>
      <c r="F8" s="34"/>
      <c r="G8" s="34"/>
      <c r="H8" s="34"/>
      <c r="I8" s="34"/>
      <c r="J8" s="34"/>
      <c r="K8" s="34"/>
      <c r="L8" s="38"/>
      <c r="M8" s="38"/>
      <c r="N8" s="38"/>
    </row>
    <row r="9" spans="2:16" ht="16.95" customHeight="1">
      <c r="B9" s="42"/>
      <c r="C9" s="42"/>
      <c r="D9" s="42"/>
      <c r="E9" s="42"/>
      <c r="F9" s="42"/>
      <c r="G9" s="42"/>
      <c r="H9" s="42"/>
      <c r="I9" s="42"/>
      <c r="J9" s="42"/>
      <c r="K9" s="42"/>
      <c r="L9" s="38"/>
      <c r="M9" s="38"/>
    </row>
    <row r="10" spans="2:16" ht="34.049999999999997" customHeight="1">
      <c r="B10" s="21"/>
      <c r="C10" s="89" t="s">
        <v>29</v>
      </c>
      <c r="D10" s="89"/>
      <c r="E10" s="89"/>
      <c r="F10" s="89"/>
      <c r="G10" s="21"/>
      <c r="H10" s="21"/>
      <c r="I10" s="21"/>
      <c r="J10" s="21"/>
      <c r="K10" s="21"/>
      <c r="L10" s="34"/>
      <c r="M10" s="34"/>
    </row>
    <row r="11" spans="2:16" ht="12" customHeight="1">
      <c r="B11" s="21"/>
      <c r="C11" s="21"/>
      <c r="D11" s="21"/>
      <c r="E11" s="21"/>
      <c r="F11" s="21"/>
      <c r="G11" s="21"/>
      <c r="H11" s="21"/>
      <c r="I11" s="21"/>
      <c r="J11" s="39"/>
      <c r="K11" s="39"/>
      <c r="L11" s="34"/>
      <c r="M11" s="34"/>
    </row>
    <row r="12" spans="2:16" ht="409.05" customHeight="1">
      <c r="B12" s="39"/>
      <c r="C12" s="94" t="s">
        <v>170</v>
      </c>
      <c r="D12" s="94"/>
      <c r="E12" s="94"/>
      <c r="F12" s="94"/>
      <c r="G12" s="40"/>
      <c r="H12" s="39"/>
      <c r="I12" s="32" t="s">
        <v>156</v>
      </c>
      <c r="J12" s="39"/>
      <c r="K12" s="39"/>
      <c r="L12" s="37"/>
      <c r="M12" s="34"/>
      <c r="O12" s="34" t="s">
        <v>23</v>
      </c>
    </row>
    <row r="13" spans="2:16" ht="12" customHeight="1">
      <c r="B13" s="41"/>
      <c r="C13" s="93"/>
      <c r="D13" s="93"/>
      <c r="E13" s="93"/>
      <c r="F13" s="93"/>
      <c r="G13" s="41"/>
      <c r="H13" s="41"/>
      <c r="I13" s="41"/>
      <c r="J13" s="41"/>
      <c r="K13" s="41"/>
      <c r="L13" s="34"/>
      <c r="M13" s="34"/>
    </row>
    <row r="14" spans="2:16" s="34" customFormat="1" ht="15" customHeight="1">
      <c r="C14" s="87"/>
      <c r="D14" s="87"/>
      <c r="E14" s="87"/>
      <c r="F14" s="87"/>
    </row>
    <row r="15" spans="2:16" s="34" customFormat="1" ht="37.950000000000003" customHeight="1">
      <c r="I15" s="36"/>
    </row>
    <row r="16" spans="2:16" s="34" customFormat="1"/>
    <row r="17" s="34" customFormat="1"/>
    <row r="18" s="34" customFormat="1"/>
    <row r="19" s="34" customFormat="1"/>
    <row r="20" s="34" customFormat="1"/>
    <row r="21" s="34" customFormat="1"/>
    <row r="22" s="34" customFormat="1"/>
    <row r="23" s="34" customFormat="1"/>
    <row r="24" s="34" customFormat="1"/>
    <row r="25" s="34" customFormat="1"/>
    <row r="26" s="34" customFormat="1"/>
    <row r="27" s="34" customFormat="1"/>
    <row r="28" s="34" customFormat="1"/>
    <row r="29" s="34" customFormat="1"/>
    <row r="30" s="34" customFormat="1"/>
    <row r="31" s="34" customFormat="1"/>
    <row r="32" s="34" customFormat="1"/>
    <row r="33" s="34" customFormat="1"/>
    <row r="34" s="34" customFormat="1"/>
    <row r="35" s="34" customFormat="1"/>
    <row r="36" s="34" customFormat="1"/>
    <row r="37" s="34" customFormat="1"/>
    <row r="38" s="34" customFormat="1"/>
    <row r="39" s="34" customFormat="1"/>
    <row r="40" s="34" customFormat="1"/>
    <row r="41" s="34" customFormat="1"/>
    <row r="42" s="34" customFormat="1"/>
    <row r="43" s="34" customFormat="1"/>
    <row r="44" s="34" customFormat="1"/>
    <row r="45" s="34" customFormat="1"/>
    <row r="46" s="34" customFormat="1"/>
    <row r="47" s="34" customFormat="1"/>
    <row r="48" s="34" customFormat="1"/>
    <row r="49" s="34" customFormat="1"/>
    <row r="50" s="34" customFormat="1"/>
    <row r="51" s="34" customFormat="1"/>
    <row r="52" s="34" customFormat="1"/>
    <row r="53" s="34" customFormat="1"/>
    <row r="54" s="34" customFormat="1"/>
    <row r="55" s="34" customFormat="1"/>
    <row r="56" s="34" customFormat="1"/>
    <row r="57" s="34" customFormat="1"/>
    <row r="58" s="34" customFormat="1"/>
    <row r="59" s="34" customFormat="1"/>
    <row r="60" s="34" customFormat="1"/>
    <row r="61" s="34" customFormat="1"/>
    <row r="62" s="34" customFormat="1"/>
    <row r="63" s="34" customFormat="1"/>
    <row r="64" s="34" customFormat="1"/>
    <row r="65" s="34" customFormat="1"/>
    <row r="66" s="34" customFormat="1"/>
    <row r="67" s="34" customFormat="1"/>
    <row r="68" s="34" customFormat="1"/>
    <row r="69" s="34" customFormat="1"/>
    <row r="70" s="34" customFormat="1"/>
    <row r="71" s="34" customFormat="1"/>
    <row r="72" s="34" customFormat="1"/>
    <row r="73" s="34" customFormat="1"/>
    <row r="74" s="34" customFormat="1"/>
    <row r="75" s="34" customFormat="1"/>
    <row r="76" s="34" customFormat="1"/>
    <row r="77" s="34" customFormat="1"/>
    <row r="78" s="34" customFormat="1"/>
    <row r="79" s="34" customFormat="1"/>
    <row r="80" s="34" customFormat="1"/>
    <row r="81" s="34" customFormat="1"/>
    <row r="82" s="34" customFormat="1"/>
    <row r="83" s="34" customFormat="1"/>
    <row r="84" s="34" customFormat="1"/>
    <row r="85" s="34" customFormat="1"/>
    <row r="86" s="34" customFormat="1"/>
    <row r="87" s="34" customFormat="1"/>
    <row r="88" s="34" customFormat="1"/>
    <row r="89" s="34" customFormat="1"/>
    <row r="90" s="34" customFormat="1"/>
    <row r="91" s="34" customFormat="1"/>
  </sheetData>
  <mergeCells count="9">
    <mergeCell ref="C14:F14"/>
    <mergeCell ref="E2:P4"/>
    <mergeCell ref="C10:F10"/>
    <mergeCell ref="C6:F6"/>
    <mergeCell ref="C7:F7"/>
    <mergeCell ref="C13:F13"/>
    <mergeCell ref="C12:F12"/>
    <mergeCell ref="I5:I6"/>
    <mergeCell ref="L5:L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E343"/>
  <sheetViews>
    <sheetView workbookViewId="0">
      <selection activeCell="C12" sqref="C12:E12"/>
    </sheetView>
  </sheetViews>
  <sheetFormatPr defaultColWidth="10.796875" defaultRowHeight="15.6"/>
  <cols>
    <col min="1" max="1" width="6.796875" style="34" customWidth="1"/>
    <col min="2" max="2" width="2.69921875" style="6" customWidth="1"/>
    <col min="3" max="3" width="10.796875" style="6"/>
    <col min="4" max="4" width="4" style="6" customWidth="1"/>
    <col min="5" max="5" width="17" style="6" customWidth="1"/>
    <col min="6" max="6" width="4.19921875" style="6" customWidth="1"/>
    <col min="7" max="8" width="10.796875" style="6"/>
    <col min="9" max="9" width="3" style="6" customWidth="1"/>
    <col min="10" max="10" width="3" style="34" customWidth="1"/>
    <col min="11" max="11" width="2.796875" style="6" customWidth="1"/>
    <col min="12" max="12" width="3" style="6" customWidth="1"/>
    <col min="13" max="13" width="4" style="6" customWidth="1"/>
    <col min="14" max="14" width="12.69921875" style="6" customWidth="1"/>
    <col min="15" max="15" width="19.19921875" style="6" customWidth="1"/>
    <col min="16" max="16" width="14" style="6" customWidth="1"/>
    <col min="17" max="17" width="38.296875" style="6" customWidth="1"/>
    <col min="18" max="18" width="2.296875" style="6" customWidth="1"/>
    <col min="19" max="19" width="3.296875" style="6" customWidth="1"/>
    <col min="20" max="20" width="3.796875" style="6" customWidth="1"/>
    <col min="21" max="21" width="1.796875" style="6" customWidth="1"/>
    <col min="22" max="23" width="10.796875" style="6"/>
    <col min="24" max="24" width="14.69921875" style="6" customWidth="1"/>
    <col min="25" max="25" width="1.796875" style="6" customWidth="1"/>
    <col min="26" max="213" width="10.796875" style="34"/>
    <col min="214" max="16384" width="10.796875" style="6"/>
  </cols>
  <sheetData>
    <row r="1" spans="2:25" s="34" customFormat="1"/>
    <row r="2" spans="2:25" s="34" customFormat="1" ht="16.05" customHeight="1">
      <c r="E2" s="88" t="s">
        <v>21</v>
      </c>
      <c r="F2" s="88"/>
      <c r="G2" s="88"/>
      <c r="H2" s="88"/>
      <c r="I2" s="88"/>
      <c r="J2" s="88"/>
      <c r="K2" s="88"/>
      <c r="L2" s="88"/>
      <c r="M2" s="88"/>
      <c r="N2" s="88"/>
    </row>
    <row r="3" spans="2:25" s="34" customFormat="1" ht="16.05" customHeight="1">
      <c r="C3" s="43"/>
      <c r="D3" s="44"/>
      <c r="E3" s="88"/>
      <c r="F3" s="88"/>
      <c r="G3" s="88"/>
      <c r="H3" s="88"/>
      <c r="I3" s="88"/>
      <c r="J3" s="88"/>
      <c r="K3" s="88"/>
      <c r="L3" s="88"/>
      <c r="M3" s="88"/>
      <c r="N3" s="88"/>
    </row>
    <row r="4" spans="2:25" s="34" customFormat="1" ht="16.05" customHeight="1">
      <c r="C4" s="43"/>
      <c r="D4" s="44"/>
      <c r="E4" s="88"/>
      <c r="F4" s="88"/>
      <c r="G4" s="88"/>
      <c r="H4" s="88"/>
      <c r="I4" s="88"/>
      <c r="J4" s="88"/>
      <c r="K4" s="88"/>
      <c r="L4" s="88"/>
      <c r="M4" s="88"/>
      <c r="N4" s="88"/>
    </row>
    <row r="5" spans="2:25" s="34" customFormat="1" ht="16.05" customHeight="1">
      <c r="C5" s="43"/>
      <c r="D5" s="44"/>
      <c r="E5" s="44"/>
      <c r="F5" s="44"/>
      <c r="G5" s="44"/>
      <c r="H5" s="44"/>
      <c r="I5" s="44"/>
      <c r="J5" s="44"/>
      <c r="K5" s="44"/>
    </row>
    <row r="6" spans="2:25" s="34" customFormat="1" ht="25.95" customHeight="1">
      <c r="B6" s="97" t="s">
        <v>171</v>
      </c>
      <c r="C6" s="97"/>
      <c r="D6" s="97"/>
      <c r="E6" s="97"/>
      <c r="F6" s="97"/>
      <c r="G6" s="97"/>
      <c r="H6" s="97"/>
      <c r="I6" s="97"/>
      <c r="J6" s="97"/>
      <c r="K6" s="97"/>
      <c r="L6" s="97"/>
      <c r="M6" s="97"/>
      <c r="N6" s="97"/>
      <c r="O6" s="97"/>
      <c r="P6" s="97"/>
      <c r="Q6" s="97"/>
      <c r="R6" s="97"/>
      <c r="S6" s="97"/>
    </row>
    <row r="7" spans="2:25" s="34" customFormat="1">
      <c r="C7" s="44"/>
      <c r="D7" s="44"/>
      <c r="E7" s="44"/>
      <c r="F7" s="44"/>
      <c r="G7" s="44"/>
      <c r="H7" s="44"/>
      <c r="I7" s="44"/>
      <c r="J7" s="44"/>
      <c r="K7" s="44"/>
    </row>
    <row r="8" spans="2:25" ht="7.05" customHeight="1">
      <c r="B8" s="45"/>
      <c r="C8" s="45"/>
      <c r="D8" s="45"/>
      <c r="E8" s="45"/>
      <c r="F8" s="45"/>
      <c r="G8" s="45"/>
      <c r="H8" s="45"/>
      <c r="I8" s="45"/>
      <c r="K8" s="45"/>
      <c r="L8" s="45"/>
      <c r="M8" s="45"/>
      <c r="N8" s="45"/>
      <c r="O8" s="45"/>
      <c r="P8" s="45"/>
      <c r="Q8" s="45"/>
      <c r="R8" s="45"/>
      <c r="S8" s="45"/>
      <c r="T8" s="34"/>
      <c r="U8" s="20"/>
      <c r="V8" s="96" t="s">
        <v>33</v>
      </c>
      <c r="W8" s="96"/>
      <c r="X8" s="96"/>
      <c r="Y8" s="20"/>
    </row>
    <row r="9" spans="2:25" ht="19.95" customHeight="1">
      <c r="B9" s="33"/>
      <c r="C9" s="113" t="s">
        <v>17</v>
      </c>
      <c r="D9" s="113"/>
      <c r="E9" s="113"/>
      <c r="F9" s="46"/>
      <c r="G9" s="46"/>
      <c r="H9" s="46"/>
      <c r="I9" s="33"/>
      <c r="K9" s="33"/>
      <c r="L9" s="112" t="s">
        <v>158</v>
      </c>
      <c r="M9" s="112"/>
      <c r="N9" s="112"/>
      <c r="O9" s="51"/>
      <c r="P9" s="51"/>
      <c r="Q9" s="51"/>
      <c r="R9" s="51"/>
      <c r="S9" s="33"/>
      <c r="T9" s="34"/>
      <c r="U9" s="20"/>
      <c r="V9" s="96"/>
      <c r="W9" s="96"/>
      <c r="X9" s="96"/>
      <c r="Y9" s="20"/>
    </row>
    <row r="10" spans="2:25" ht="19.05" customHeight="1">
      <c r="B10" s="33"/>
      <c r="C10" s="47"/>
      <c r="D10" s="47"/>
      <c r="E10" s="47"/>
      <c r="F10" s="47"/>
      <c r="G10" s="47"/>
      <c r="H10" s="47"/>
      <c r="I10" s="33"/>
      <c r="K10" s="33"/>
      <c r="L10" s="33"/>
      <c r="M10" s="33"/>
      <c r="N10" s="33"/>
      <c r="O10" s="33"/>
      <c r="P10" s="33"/>
      <c r="Q10" s="33"/>
      <c r="R10" s="33"/>
      <c r="S10" s="33"/>
      <c r="T10" s="34"/>
      <c r="U10" s="20"/>
      <c r="V10" s="96"/>
      <c r="W10" s="96"/>
      <c r="X10" s="96"/>
      <c r="Y10" s="20"/>
    </row>
    <row r="11" spans="2:25" ht="19.05" customHeight="1">
      <c r="B11" s="33"/>
      <c r="C11" s="47" t="s">
        <v>0</v>
      </c>
      <c r="D11" s="47"/>
      <c r="E11" s="47"/>
      <c r="F11" s="47"/>
      <c r="G11" s="47" t="s">
        <v>1</v>
      </c>
      <c r="H11" s="47"/>
      <c r="I11" s="33"/>
      <c r="K11" s="33"/>
      <c r="L11" s="7"/>
      <c r="M11" s="8"/>
      <c r="N11" s="8"/>
      <c r="O11" s="8"/>
      <c r="P11" s="8"/>
      <c r="Q11" s="8"/>
      <c r="R11" s="2"/>
      <c r="S11" s="33"/>
      <c r="T11" s="34"/>
      <c r="U11" s="20"/>
      <c r="V11" s="96"/>
      <c r="W11" s="96"/>
      <c r="X11" s="96"/>
      <c r="Y11" s="20"/>
    </row>
    <row r="12" spans="2:25" ht="19.05" customHeight="1">
      <c r="B12" s="33"/>
      <c r="C12" s="99"/>
      <c r="D12" s="104"/>
      <c r="E12" s="100"/>
      <c r="F12" s="47"/>
      <c r="G12" s="99"/>
      <c r="H12" s="100"/>
      <c r="I12" s="33"/>
      <c r="K12" s="33"/>
      <c r="L12" s="9"/>
      <c r="M12" s="115" t="s">
        <v>157</v>
      </c>
      <c r="N12" s="115"/>
      <c r="O12" s="115"/>
      <c r="P12" s="115"/>
      <c r="Q12" s="115"/>
      <c r="R12" s="3"/>
      <c r="S12" s="33"/>
      <c r="T12" s="34"/>
      <c r="U12" s="20"/>
      <c r="V12" s="96"/>
      <c r="W12" s="96"/>
      <c r="X12" s="96"/>
      <c r="Y12" s="20"/>
    </row>
    <row r="13" spans="2:25" ht="19.05" customHeight="1">
      <c r="B13" s="33"/>
      <c r="C13" s="47"/>
      <c r="D13" s="47"/>
      <c r="E13" s="47"/>
      <c r="F13" s="47"/>
      <c r="G13" s="47"/>
      <c r="H13" s="47"/>
      <c r="I13" s="33"/>
      <c r="K13" s="33"/>
      <c r="L13" s="9"/>
      <c r="M13" s="115"/>
      <c r="N13" s="115"/>
      <c r="O13" s="115"/>
      <c r="P13" s="115"/>
      <c r="Q13" s="115"/>
      <c r="R13" s="3"/>
      <c r="S13" s="33"/>
      <c r="T13" s="34"/>
      <c r="U13" s="20"/>
      <c r="V13" s="96"/>
      <c r="W13" s="96"/>
      <c r="X13" s="96"/>
      <c r="Y13" s="20"/>
    </row>
    <row r="14" spans="2:25" ht="19.05" customHeight="1">
      <c r="B14" s="33"/>
      <c r="C14" s="47" t="s">
        <v>31</v>
      </c>
      <c r="D14" s="47"/>
      <c r="E14" s="47"/>
      <c r="F14" s="47"/>
      <c r="G14" s="47"/>
      <c r="H14" s="47"/>
      <c r="I14" s="33"/>
      <c r="K14" s="33"/>
      <c r="L14" s="9"/>
      <c r="M14" s="115"/>
      <c r="N14" s="115"/>
      <c r="O14" s="115"/>
      <c r="P14" s="115"/>
      <c r="Q14" s="115"/>
      <c r="R14" s="3"/>
      <c r="S14" s="33"/>
      <c r="T14" s="34"/>
      <c r="U14" s="20"/>
      <c r="V14" s="96"/>
      <c r="W14" s="96"/>
      <c r="X14" s="96"/>
      <c r="Y14" s="20"/>
    </row>
    <row r="15" spans="2:25" ht="18">
      <c r="B15" s="33"/>
      <c r="C15" s="99"/>
      <c r="D15" s="104"/>
      <c r="E15" s="104"/>
      <c r="F15" s="104"/>
      <c r="G15" s="104"/>
      <c r="H15" s="100"/>
      <c r="I15" s="33"/>
      <c r="K15" s="33"/>
      <c r="L15" s="9"/>
      <c r="M15" s="115"/>
      <c r="N15" s="115"/>
      <c r="O15" s="115"/>
      <c r="P15" s="115"/>
      <c r="Q15" s="115"/>
      <c r="R15" s="3"/>
      <c r="S15" s="33"/>
      <c r="T15" s="34"/>
      <c r="U15" s="20"/>
      <c r="V15" s="96"/>
      <c r="W15" s="96"/>
      <c r="X15" s="96"/>
      <c r="Y15" s="20"/>
    </row>
    <row r="16" spans="2:25" ht="18">
      <c r="B16" s="33"/>
      <c r="C16" s="47"/>
      <c r="D16" s="47"/>
      <c r="E16" s="47"/>
      <c r="F16" s="47"/>
      <c r="G16" s="47"/>
      <c r="H16" s="47"/>
      <c r="I16" s="33"/>
      <c r="K16" s="33"/>
      <c r="L16" s="9"/>
      <c r="M16" s="115"/>
      <c r="N16" s="115"/>
      <c r="O16" s="115"/>
      <c r="P16" s="115"/>
      <c r="Q16" s="115"/>
      <c r="R16" s="3"/>
      <c r="S16" s="33"/>
      <c r="T16" s="34"/>
      <c r="U16" s="20"/>
      <c r="V16" s="96"/>
      <c r="W16" s="96"/>
      <c r="X16" s="96"/>
      <c r="Y16" s="20"/>
    </row>
    <row r="17" spans="2:25" ht="18">
      <c r="B17" s="33"/>
      <c r="C17" s="47" t="s">
        <v>2</v>
      </c>
      <c r="D17" s="47"/>
      <c r="E17" s="47" t="s">
        <v>3</v>
      </c>
      <c r="F17" s="47"/>
      <c r="G17" s="47" t="s">
        <v>4</v>
      </c>
      <c r="H17" s="47"/>
      <c r="I17" s="33"/>
      <c r="K17" s="33"/>
      <c r="L17" s="9"/>
      <c r="M17" s="115"/>
      <c r="N17" s="115"/>
      <c r="O17" s="115"/>
      <c r="P17" s="115"/>
      <c r="Q17" s="115"/>
      <c r="R17" s="3"/>
      <c r="S17" s="33"/>
      <c r="T17" s="34"/>
      <c r="U17" s="20"/>
      <c r="V17" s="96"/>
      <c r="W17" s="96"/>
      <c r="X17" s="96"/>
      <c r="Y17" s="20"/>
    </row>
    <row r="18" spans="2:25" ht="18">
      <c r="B18" s="33"/>
      <c r="C18" s="1"/>
      <c r="D18" s="47"/>
      <c r="E18" s="1"/>
      <c r="F18" s="47"/>
      <c r="G18" s="105"/>
      <c r="H18" s="106"/>
      <c r="I18" s="33"/>
      <c r="K18" s="33"/>
      <c r="L18" s="9"/>
      <c r="M18" s="115"/>
      <c r="N18" s="115"/>
      <c r="O18" s="115"/>
      <c r="P18" s="115"/>
      <c r="Q18" s="115"/>
      <c r="R18" s="3"/>
      <c r="S18" s="33"/>
      <c r="T18" s="34"/>
      <c r="U18" s="20"/>
      <c r="V18" s="96"/>
      <c r="W18" s="96"/>
      <c r="X18" s="96"/>
      <c r="Y18" s="20"/>
    </row>
    <row r="19" spans="2:25" ht="18">
      <c r="B19" s="33"/>
      <c r="C19" s="48"/>
      <c r="D19" s="47"/>
      <c r="E19" s="48"/>
      <c r="F19" s="47"/>
      <c r="G19" s="47"/>
      <c r="H19" s="47"/>
      <c r="I19" s="33"/>
      <c r="K19" s="33"/>
      <c r="L19" s="9"/>
      <c r="M19" s="115"/>
      <c r="N19" s="115"/>
      <c r="O19" s="115"/>
      <c r="P19" s="115"/>
      <c r="Q19" s="115"/>
      <c r="R19" s="3"/>
      <c r="S19" s="33"/>
      <c r="T19" s="34"/>
      <c r="U19" s="34"/>
      <c r="V19" s="34"/>
      <c r="W19" s="34"/>
      <c r="X19" s="34"/>
      <c r="Y19" s="34"/>
    </row>
    <row r="20" spans="2:25" ht="19.05" customHeight="1">
      <c r="B20" s="33"/>
      <c r="C20" s="107" t="s">
        <v>5</v>
      </c>
      <c r="D20" s="107"/>
      <c r="E20" s="47"/>
      <c r="F20" s="47"/>
      <c r="G20" s="47" t="s">
        <v>32</v>
      </c>
      <c r="H20" s="47"/>
      <c r="I20" s="33"/>
      <c r="K20" s="33"/>
      <c r="L20" s="9"/>
      <c r="M20" s="115"/>
      <c r="N20" s="115"/>
      <c r="O20" s="115"/>
      <c r="P20" s="115"/>
      <c r="Q20" s="115"/>
      <c r="R20" s="3"/>
      <c r="S20" s="33"/>
      <c r="T20" s="34"/>
      <c r="U20" s="34"/>
      <c r="V20" s="34"/>
      <c r="W20" s="34"/>
      <c r="X20" s="34"/>
      <c r="Y20" s="34"/>
    </row>
    <row r="21" spans="2:25" ht="18">
      <c r="B21" s="33"/>
      <c r="C21" s="101"/>
      <c r="D21" s="108"/>
      <c r="E21" s="102"/>
      <c r="F21" s="52"/>
      <c r="G21" s="99"/>
      <c r="H21" s="100"/>
      <c r="I21" s="33"/>
      <c r="K21" s="33"/>
      <c r="L21" s="9"/>
      <c r="M21" s="19"/>
      <c r="N21" s="31" t="s">
        <v>18</v>
      </c>
      <c r="O21" s="19"/>
      <c r="P21" s="19"/>
      <c r="Q21" s="19"/>
      <c r="R21" s="3"/>
      <c r="S21" s="33"/>
      <c r="T21" s="34"/>
      <c r="U21" s="34"/>
      <c r="V21" s="34"/>
      <c r="W21" s="34"/>
      <c r="X21" s="34"/>
      <c r="Y21" s="34"/>
    </row>
    <row r="22" spans="2:25" ht="18">
      <c r="B22" s="33"/>
      <c r="C22" s="47"/>
      <c r="D22" s="47"/>
      <c r="E22" s="47"/>
      <c r="F22" s="47"/>
      <c r="G22" s="49"/>
      <c r="H22" s="49"/>
      <c r="I22" s="33"/>
      <c r="K22" s="33"/>
      <c r="L22" s="9"/>
      <c r="M22" s="19"/>
      <c r="N22" s="19"/>
      <c r="O22" s="19"/>
      <c r="P22" s="19"/>
      <c r="Q22" s="19"/>
      <c r="R22" s="3"/>
      <c r="S22" s="33"/>
      <c r="T22" s="34"/>
      <c r="U22" s="34"/>
      <c r="V22" s="34"/>
      <c r="W22" s="34"/>
      <c r="X22" s="34"/>
      <c r="Y22" s="34"/>
    </row>
    <row r="23" spans="2:25" ht="18">
      <c r="B23" s="33"/>
      <c r="C23" s="47" t="s">
        <v>6</v>
      </c>
      <c r="D23" s="47"/>
      <c r="E23" s="47"/>
      <c r="F23" s="47"/>
      <c r="G23" s="47" t="s">
        <v>7</v>
      </c>
      <c r="H23" s="49"/>
      <c r="I23" s="33"/>
      <c r="K23" s="33"/>
      <c r="L23" s="9"/>
      <c r="M23" s="10"/>
      <c r="N23" s="103" t="s">
        <v>154</v>
      </c>
      <c r="O23" s="103"/>
      <c r="P23" s="103"/>
      <c r="Q23" s="103"/>
      <c r="R23" s="3"/>
      <c r="S23" s="33"/>
      <c r="T23" s="34"/>
      <c r="U23" s="34"/>
      <c r="V23" s="34"/>
      <c r="W23" s="34"/>
      <c r="X23" s="34"/>
      <c r="Y23" s="34"/>
    </row>
    <row r="24" spans="2:25" ht="18">
      <c r="B24" s="33"/>
      <c r="C24" s="109"/>
      <c r="D24" s="110"/>
      <c r="E24" s="111"/>
      <c r="F24" s="52"/>
      <c r="G24" s="101"/>
      <c r="H24" s="102"/>
      <c r="I24" s="33"/>
      <c r="K24" s="33"/>
      <c r="L24" s="11"/>
      <c r="M24" s="10"/>
      <c r="N24" s="103"/>
      <c r="O24" s="103"/>
      <c r="P24" s="103"/>
      <c r="Q24" s="103"/>
      <c r="R24" s="4"/>
      <c r="S24" s="33"/>
      <c r="T24" s="34"/>
      <c r="U24" s="34"/>
      <c r="V24" s="34"/>
      <c r="W24" s="34"/>
      <c r="X24" s="34"/>
      <c r="Y24" s="34"/>
    </row>
    <row r="25" spans="2:25" ht="49.05" customHeight="1">
      <c r="B25" s="33"/>
      <c r="C25" s="114"/>
      <c r="D25" s="114"/>
      <c r="E25" s="114"/>
      <c r="F25" s="33"/>
      <c r="G25" s="33"/>
      <c r="H25" s="33"/>
      <c r="I25" s="33"/>
      <c r="K25" s="33"/>
      <c r="L25" s="11"/>
      <c r="M25" s="12"/>
      <c r="N25" s="21"/>
      <c r="O25" s="21"/>
      <c r="P25" s="21"/>
      <c r="Q25" s="21"/>
      <c r="R25" s="4"/>
      <c r="S25" s="33"/>
      <c r="T25" s="34"/>
      <c r="U25" s="34"/>
      <c r="V25" s="34"/>
      <c r="W25" s="34"/>
      <c r="X25" s="34"/>
      <c r="Y25" s="34"/>
    </row>
    <row r="26" spans="2:25" ht="10.050000000000001" customHeight="1">
      <c r="B26" s="33"/>
      <c r="C26" s="50"/>
      <c r="D26" s="50"/>
      <c r="E26" s="50"/>
      <c r="F26" s="33"/>
      <c r="G26" s="33"/>
      <c r="H26" s="33"/>
      <c r="I26" s="33"/>
      <c r="K26" s="33"/>
      <c r="L26" s="11"/>
      <c r="M26" s="12"/>
      <c r="N26" s="21"/>
      <c r="O26" s="21"/>
      <c r="P26" s="21"/>
      <c r="Q26" s="21"/>
      <c r="R26" s="4"/>
      <c r="S26" s="33"/>
      <c r="T26" s="34"/>
      <c r="U26" s="34"/>
      <c r="V26" s="34"/>
      <c r="W26" s="34"/>
      <c r="X26" s="34"/>
      <c r="Y26" s="34"/>
    </row>
    <row r="27" spans="2:25" ht="18">
      <c r="B27" s="33"/>
      <c r="C27" s="33"/>
      <c r="D27" s="33"/>
      <c r="E27" s="33"/>
      <c r="F27" s="33"/>
      <c r="G27" s="33"/>
      <c r="H27" s="33"/>
      <c r="I27" s="33"/>
      <c r="K27" s="33"/>
      <c r="L27" s="11"/>
      <c r="M27" s="12"/>
      <c r="N27" s="31" t="s">
        <v>19</v>
      </c>
      <c r="O27" s="14"/>
      <c r="P27" s="12"/>
      <c r="Q27" s="12"/>
      <c r="R27" s="4"/>
      <c r="S27" s="33"/>
      <c r="T27" s="34"/>
      <c r="U27" s="34"/>
      <c r="V27" s="34"/>
      <c r="W27" s="34"/>
      <c r="X27" s="34"/>
      <c r="Y27" s="34"/>
    </row>
    <row r="28" spans="2:25">
      <c r="B28" s="33"/>
      <c r="C28" s="33"/>
      <c r="D28" s="33"/>
      <c r="E28" s="33"/>
      <c r="F28" s="33"/>
      <c r="G28" s="33"/>
      <c r="H28" s="33"/>
      <c r="I28" s="33"/>
      <c r="K28" s="33"/>
      <c r="L28" s="11"/>
      <c r="M28" s="13"/>
      <c r="N28" s="21"/>
      <c r="O28" s="21"/>
      <c r="P28" s="12"/>
      <c r="Q28" s="12"/>
      <c r="R28" s="4"/>
      <c r="S28" s="33"/>
      <c r="T28" s="34"/>
      <c r="U28" s="34"/>
      <c r="V28" s="34"/>
      <c r="W28" s="34"/>
      <c r="X28" s="34"/>
      <c r="Y28" s="34"/>
    </row>
    <row r="29" spans="2:25">
      <c r="B29" s="33"/>
      <c r="C29" s="33"/>
      <c r="D29" s="33"/>
      <c r="E29" s="33"/>
      <c r="F29" s="33"/>
      <c r="G29" s="33"/>
      <c r="H29" s="33"/>
      <c r="I29" s="33"/>
      <c r="K29" s="33"/>
      <c r="L29" s="15"/>
      <c r="M29" s="16"/>
      <c r="N29" s="16"/>
      <c r="O29" s="16"/>
      <c r="P29" s="16"/>
      <c r="Q29" s="16"/>
      <c r="R29" s="5"/>
      <c r="S29" s="33"/>
      <c r="T29" s="34"/>
      <c r="U29" s="34"/>
      <c r="V29" s="34"/>
      <c r="W29" s="34"/>
      <c r="X29" s="34"/>
      <c r="Y29" s="34"/>
    </row>
    <row r="30" spans="2:25">
      <c r="B30" s="33"/>
      <c r="C30" s="33"/>
      <c r="D30" s="33"/>
      <c r="E30" s="33"/>
      <c r="F30" s="33"/>
      <c r="G30" s="33"/>
      <c r="H30" s="33"/>
      <c r="I30" s="33"/>
      <c r="K30" s="33"/>
      <c r="L30" s="33"/>
      <c r="M30" s="33"/>
      <c r="N30" s="33"/>
      <c r="O30" s="33"/>
      <c r="P30" s="33"/>
      <c r="Q30" s="33"/>
      <c r="R30" s="33"/>
      <c r="S30" s="33"/>
      <c r="T30" s="34"/>
      <c r="U30" s="34"/>
      <c r="V30" s="34"/>
      <c r="W30" s="34"/>
      <c r="X30" s="34"/>
      <c r="Y30" s="34"/>
    </row>
    <row r="31" spans="2:25" ht="16.05" customHeight="1">
      <c r="B31" s="33"/>
      <c r="C31" s="33"/>
      <c r="D31" s="33"/>
      <c r="E31" s="33"/>
      <c r="F31" s="33"/>
      <c r="G31" s="33"/>
      <c r="H31" s="33"/>
      <c r="I31" s="33"/>
      <c r="K31" s="33"/>
      <c r="L31" s="98" t="s">
        <v>20</v>
      </c>
      <c r="M31" s="98"/>
      <c r="N31" s="98"/>
      <c r="O31" s="98"/>
      <c r="P31" s="98"/>
      <c r="Q31" s="98"/>
      <c r="R31" s="98"/>
      <c r="S31" s="33"/>
      <c r="T31" s="34"/>
      <c r="U31" s="34"/>
      <c r="V31" s="34"/>
      <c r="W31" s="34"/>
      <c r="X31" s="34"/>
      <c r="Y31" s="34"/>
    </row>
    <row r="32" spans="2:25" ht="16.05" customHeight="1">
      <c r="B32" s="33"/>
      <c r="C32" s="33"/>
      <c r="D32" s="33"/>
      <c r="E32" s="33"/>
      <c r="F32" s="33"/>
      <c r="G32" s="33"/>
      <c r="H32" s="33"/>
      <c r="I32" s="33"/>
      <c r="K32" s="33"/>
      <c r="L32" s="98"/>
      <c r="M32" s="98"/>
      <c r="N32" s="98"/>
      <c r="O32" s="98"/>
      <c r="P32" s="98"/>
      <c r="Q32" s="98"/>
      <c r="R32" s="98"/>
      <c r="S32" s="33"/>
      <c r="T32" s="34"/>
      <c r="U32" s="34"/>
      <c r="V32" s="34"/>
      <c r="W32" s="34"/>
      <c r="X32" s="34"/>
      <c r="Y32" s="34"/>
    </row>
    <row r="33" spans="2:25">
      <c r="B33" s="33"/>
      <c r="C33" s="33"/>
      <c r="D33" s="33"/>
      <c r="E33" s="33"/>
      <c r="F33" s="33"/>
      <c r="G33" s="33"/>
      <c r="H33" s="33"/>
      <c r="I33" s="33"/>
      <c r="K33" s="33"/>
      <c r="L33" s="98"/>
      <c r="M33" s="98"/>
      <c r="N33" s="98"/>
      <c r="O33" s="98"/>
      <c r="P33" s="98"/>
      <c r="Q33" s="98"/>
      <c r="R33" s="98"/>
      <c r="S33" s="33"/>
      <c r="T33" s="34"/>
      <c r="U33" s="34"/>
      <c r="V33" s="34"/>
      <c r="W33" s="34"/>
      <c r="X33" s="34"/>
      <c r="Y33" s="34"/>
    </row>
    <row r="34" spans="2:25" s="34" customFormat="1"/>
    <row r="35" spans="2:25" s="34" customFormat="1"/>
    <row r="36" spans="2:25" s="34" customFormat="1"/>
    <row r="37" spans="2:25" s="34" customFormat="1"/>
    <row r="38" spans="2:25" s="34" customFormat="1"/>
    <row r="39" spans="2:25" s="34" customFormat="1"/>
    <row r="40" spans="2:25" s="34" customFormat="1"/>
    <row r="41" spans="2:25" s="34" customFormat="1"/>
    <row r="42" spans="2:25" s="34" customFormat="1"/>
    <row r="43" spans="2:25" s="34" customFormat="1"/>
    <row r="44" spans="2:25" s="34" customFormat="1"/>
    <row r="45" spans="2:25" s="34" customFormat="1"/>
    <row r="46" spans="2:25" s="34" customFormat="1"/>
    <row r="47" spans="2:25" s="34" customFormat="1"/>
    <row r="48" spans="2:25" s="34" customFormat="1"/>
    <row r="49" s="34" customFormat="1"/>
    <row r="50" s="34" customFormat="1"/>
    <row r="51" s="34" customFormat="1"/>
    <row r="52" s="34" customFormat="1"/>
    <row r="53" s="34" customFormat="1"/>
    <row r="54" s="34" customFormat="1"/>
    <row r="55" s="34" customFormat="1"/>
    <row r="56" s="34" customFormat="1"/>
    <row r="57" s="34" customFormat="1"/>
    <row r="58" s="34" customFormat="1"/>
    <row r="59" s="34" customFormat="1"/>
    <row r="60" s="34" customFormat="1"/>
    <row r="61" s="34" customFormat="1"/>
    <row r="62" s="34" customFormat="1"/>
    <row r="63" s="34" customFormat="1"/>
    <row r="64" s="34" customFormat="1"/>
    <row r="65" s="34" customFormat="1"/>
    <row r="66" s="34" customFormat="1"/>
    <row r="67" s="34" customFormat="1"/>
    <row r="68" s="34" customFormat="1"/>
    <row r="69" s="34" customFormat="1"/>
    <row r="70" s="34" customFormat="1"/>
    <row r="71" s="34" customFormat="1"/>
    <row r="72" s="34" customFormat="1"/>
    <row r="73" s="34" customFormat="1"/>
    <row r="74" s="34" customFormat="1"/>
    <row r="75" s="34" customFormat="1"/>
    <row r="76" s="34" customFormat="1"/>
    <row r="77" s="34" customFormat="1"/>
    <row r="78" s="34" customFormat="1"/>
    <row r="79" s="34" customFormat="1"/>
    <row r="80" s="34" customFormat="1"/>
    <row r="81" s="34" customFormat="1"/>
    <row r="82" s="34" customFormat="1"/>
    <row r="83" s="34" customFormat="1"/>
    <row r="84" s="34" customFormat="1"/>
    <row r="85" s="34" customFormat="1"/>
    <row r="86" s="34" customFormat="1"/>
    <row r="87" s="34" customFormat="1"/>
    <row r="88" s="34" customFormat="1"/>
    <row r="89" s="34" customFormat="1"/>
    <row r="90" s="34" customFormat="1"/>
    <row r="91" s="34" customFormat="1"/>
    <row r="92" s="34" customFormat="1"/>
    <row r="93" s="34" customFormat="1"/>
    <row r="94" s="34" customFormat="1"/>
    <row r="95" s="34" customFormat="1"/>
    <row r="96" s="34" customFormat="1"/>
    <row r="97" s="34" customFormat="1"/>
    <row r="98" s="34" customFormat="1"/>
    <row r="99" s="34" customFormat="1"/>
    <row r="100" s="34" customFormat="1"/>
    <row r="101" s="34" customFormat="1"/>
    <row r="102" s="34" customFormat="1"/>
    <row r="103" s="34" customFormat="1"/>
    <row r="104" s="34" customFormat="1"/>
    <row r="105" s="34" customFormat="1"/>
    <row r="106" s="34" customFormat="1"/>
    <row r="107" s="34" customFormat="1"/>
    <row r="108" s="34" customFormat="1"/>
    <row r="109" s="34" customFormat="1"/>
    <row r="110" s="34" customFormat="1"/>
    <row r="111" s="34" customFormat="1"/>
    <row r="112" s="34" customFormat="1"/>
    <row r="113" s="34" customFormat="1"/>
    <row r="114" s="34" customFormat="1"/>
    <row r="115" s="34" customFormat="1"/>
    <row r="116" s="34" customFormat="1"/>
    <row r="117" s="34" customFormat="1"/>
    <row r="118" s="34" customFormat="1"/>
    <row r="119" s="34" customFormat="1"/>
    <row r="120" s="34" customFormat="1"/>
    <row r="121" s="34" customFormat="1"/>
    <row r="122" s="34" customFormat="1"/>
    <row r="123" s="34" customFormat="1"/>
    <row r="124" s="34" customFormat="1"/>
    <row r="125" s="34" customFormat="1"/>
    <row r="126" s="34" customFormat="1"/>
    <row r="127" s="34" customFormat="1"/>
    <row r="128" s="34" customFormat="1"/>
    <row r="129" s="34" customFormat="1"/>
    <row r="130" s="34" customFormat="1"/>
    <row r="131" s="34" customFormat="1"/>
    <row r="132" s="34" customFormat="1"/>
    <row r="133" s="34" customFormat="1"/>
    <row r="134" s="34" customFormat="1"/>
    <row r="135" s="34" customFormat="1"/>
    <row r="136" s="34" customFormat="1"/>
    <row r="137" s="34" customFormat="1"/>
    <row r="138" s="34" customFormat="1"/>
    <row r="139" s="34" customFormat="1"/>
    <row r="140" s="34" customFormat="1"/>
    <row r="141" s="34" customFormat="1"/>
    <row r="142" s="34" customFormat="1"/>
    <row r="143" s="34" customFormat="1"/>
    <row r="144" s="34" customFormat="1"/>
    <row r="145" s="34" customFormat="1"/>
    <row r="146" s="34" customFormat="1"/>
    <row r="147" s="34" customFormat="1"/>
    <row r="148" s="34" customFormat="1"/>
    <row r="149" s="34" customFormat="1"/>
    <row r="150" s="34" customFormat="1"/>
    <row r="151" s="34" customFormat="1"/>
    <row r="152" s="34" customFormat="1"/>
    <row r="153" s="34" customFormat="1"/>
    <row r="154" s="34" customFormat="1"/>
    <row r="155" s="34" customFormat="1"/>
    <row r="156" s="34" customFormat="1"/>
    <row r="157" s="34" customFormat="1"/>
    <row r="158" s="34" customFormat="1"/>
    <row r="159" s="34" customFormat="1"/>
    <row r="160" s="34" customFormat="1"/>
    <row r="161" s="34" customFormat="1"/>
    <row r="162" s="34" customFormat="1"/>
    <row r="163" s="34" customFormat="1"/>
    <row r="164" s="34" customFormat="1"/>
    <row r="165" s="34" customFormat="1"/>
    <row r="166" s="34" customFormat="1"/>
    <row r="167" s="34" customFormat="1"/>
    <row r="168" s="34" customFormat="1"/>
    <row r="169" s="34" customFormat="1"/>
    <row r="170" s="34" customFormat="1"/>
    <row r="171" s="34" customFormat="1"/>
    <row r="172" s="34" customFormat="1"/>
    <row r="173" s="34" customFormat="1"/>
    <row r="174" s="34" customFormat="1"/>
    <row r="175" s="34" customFormat="1"/>
    <row r="176" s="34" customFormat="1"/>
    <row r="177" s="34" customFormat="1"/>
    <row r="178" s="34" customFormat="1"/>
    <row r="179" s="34" customFormat="1"/>
    <row r="180" s="34" customFormat="1"/>
    <row r="181" s="34" customFormat="1"/>
    <row r="182" s="34" customFormat="1"/>
    <row r="183" s="34" customFormat="1"/>
    <row r="184" s="34" customFormat="1"/>
    <row r="185" s="34" customFormat="1"/>
    <row r="186" s="34" customFormat="1"/>
    <row r="187" s="34" customFormat="1"/>
    <row r="188" s="34" customFormat="1"/>
    <row r="189" s="34" customFormat="1"/>
    <row r="190" s="34" customFormat="1"/>
    <row r="191" s="34" customFormat="1"/>
    <row r="192" s="34" customFormat="1"/>
    <row r="193" s="34" customFormat="1"/>
    <row r="194" s="34" customFormat="1"/>
    <row r="195" s="34" customFormat="1"/>
    <row r="196" s="34" customFormat="1"/>
    <row r="197" s="34" customFormat="1"/>
    <row r="198" s="34" customFormat="1"/>
    <row r="199" s="34" customFormat="1"/>
    <row r="200" s="34" customFormat="1"/>
    <row r="201" s="34" customFormat="1"/>
    <row r="202" s="34" customFormat="1"/>
    <row r="203" s="34" customFormat="1"/>
    <row r="204" s="34" customFormat="1"/>
    <row r="205" s="34" customFormat="1"/>
    <row r="206" s="34" customFormat="1"/>
    <row r="207" s="34" customFormat="1"/>
    <row r="208" s="34" customFormat="1"/>
    <row r="209" s="34" customFormat="1"/>
    <row r="210" s="34" customFormat="1"/>
    <row r="211" s="34" customFormat="1"/>
    <row r="212" s="34" customFormat="1"/>
    <row r="213" s="34" customFormat="1"/>
    <row r="214" s="34" customFormat="1"/>
    <row r="215" s="34" customFormat="1"/>
    <row r="216" s="34" customFormat="1"/>
    <row r="217" s="34" customFormat="1"/>
    <row r="218" s="34" customFormat="1"/>
    <row r="219" s="34" customFormat="1"/>
    <row r="220" s="34" customFormat="1"/>
    <row r="221" s="34" customFormat="1"/>
    <row r="222" s="34" customFormat="1"/>
    <row r="223" s="34" customFormat="1"/>
    <row r="224" s="34" customFormat="1"/>
    <row r="225" s="34" customFormat="1"/>
    <row r="226" s="34" customFormat="1"/>
    <row r="227" s="34" customFormat="1"/>
    <row r="228" s="34" customFormat="1"/>
    <row r="229" s="34" customFormat="1"/>
    <row r="230" s="34" customFormat="1"/>
    <row r="231" s="34" customFormat="1"/>
    <row r="232" s="34" customFormat="1"/>
    <row r="233" s="34" customFormat="1"/>
    <row r="234" s="34" customFormat="1"/>
    <row r="235" s="34" customFormat="1"/>
    <row r="236" s="34" customFormat="1"/>
    <row r="237" s="34" customFormat="1"/>
    <row r="238" s="34" customFormat="1"/>
    <row r="239" s="34" customFormat="1"/>
    <row r="240" s="34" customFormat="1"/>
    <row r="241" s="34" customFormat="1"/>
    <row r="242" s="34" customFormat="1"/>
    <row r="243" s="34" customFormat="1"/>
    <row r="244" s="34" customFormat="1"/>
    <row r="245" s="34" customFormat="1"/>
    <row r="246" s="34" customFormat="1"/>
    <row r="247" s="34" customFormat="1"/>
    <row r="248" s="34" customFormat="1"/>
    <row r="249" s="34" customFormat="1"/>
    <row r="250" s="34" customFormat="1"/>
    <row r="251" s="34" customFormat="1"/>
    <row r="252" s="34" customFormat="1"/>
    <row r="253" s="34" customFormat="1"/>
    <row r="254" s="34" customFormat="1"/>
    <row r="255" s="34" customFormat="1"/>
    <row r="256" s="34" customFormat="1"/>
    <row r="257" s="34" customFormat="1"/>
    <row r="258" s="34" customFormat="1"/>
    <row r="259" s="34" customFormat="1"/>
    <row r="260" s="34" customFormat="1"/>
    <row r="261" s="34" customFormat="1"/>
    <row r="262" s="34" customFormat="1"/>
    <row r="263" s="34" customFormat="1"/>
    <row r="264" s="34" customFormat="1"/>
    <row r="265" s="34" customFormat="1"/>
    <row r="266" s="34" customFormat="1"/>
    <row r="267" s="34" customFormat="1"/>
    <row r="268" s="34" customFormat="1"/>
    <row r="269" s="34" customFormat="1"/>
    <row r="270" s="34" customFormat="1"/>
    <row r="271" s="34" customFormat="1"/>
    <row r="272" s="34" customFormat="1"/>
    <row r="273" s="34" customFormat="1"/>
    <row r="274" s="34" customFormat="1"/>
    <row r="275" s="34" customFormat="1"/>
    <row r="276" s="34" customFormat="1"/>
    <row r="277" s="34" customFormat="1"/>
    <row r="278" s="34" customFormat="1"/>
    <row r="279" s="34" customFormat="1"/>
    <row r="280" s="34" customFormat="1"/>
    <row r="281" s="34" customFormat="1"/>
    <row r="282" s="34" customFormat="1"/>
    <row r="283" s="34" customFormat="1"/>
    <row r="284" s="34" customFormat="1"/>
    <row r="285" s="34" customFormat="1"/>
    <row r="286" s="34" customFormat="1"/>
    <row r="287" s="34" customFormat="1"/>
    <row r="288" s="34" customFormat="1"/>
    <row r="289" s="34" customFormat="1"/>
    <row r="290" s="34" customFormat="1"/>
    <row r="291" s="34" customFormat="1"/>
    <row r="292" s="34" customFormat="1"/>
    <row r="293" s="34" customFormat="1"/>
    <row r="294" s="34" customFormat="1"/>
    <row r="295" s="34" customFormat="1"/>
    <row r="296" s="34" customFormat="1"/>
    <row r="297" s="34" customFormat="1"/>
    <row r="298" s="34" customFormat="1"/>
    <row r="299" s="34" customFormat="1"/>
    <row r="300" s="34" customFormat="1"/>
    <row r="301" s="34" customFormat="1"/>
    <row r="302" s="34" customFormat="1"/>
    <row r="303" s="34" customFormat="1"/>
    <row r="304" s="34" customFormat="1"/>
    <row r="305" s="34" customFormat="1"/>
    <row r="306" s="34" customFormat="1"/>
    <row r="307" s="34" customFormat="1"/>
    <row r="308" s="34" customFormat="1"/>
    <row r="309" s="34" customFormat="1"/>
    <row r="310" s="34" customFormat="1"/>
    <row r="311" s="34" customFormat="1"/>
    <row r="312" s="34" customFormat="1"/>
    <row r="313" s="34" customFormat="1"/>
    <row r="314" s="34" customFormat="1"/>
    <row r="315" s="34" customFormat="1"/>
    <row r="316" s="34" customFormat="1"/>
    <row r="317" s="34" customFormat="1"/>
    <row r="318" s="34" customFormat="1"/>
    <row r="319" s="34" customFormat="1"/>
    <row r="320" s="34" customFormat="1"/>
    <row r="321" s="34" customFormat="1"/>
    <row r="322" s="34" customFormat="1"/>
    <row r="323" s="34" customFormat="1"/>
    <row r="324" s="34" customFormat="1"/>
    <row r="325" s="34" customFormat="1"/>
    <row r="326" s="34" customFormat="1"/>
    <row r="327" s="34" customFormat="1"/>
    <row r="328" s="34" customFormat="1"/>
    <row r="329" s="34" customFormat="1"/>
    <row r="330" s="34" customFormat="1"/>
    <row r="331" s="34" customFormat="1"/>
    <row r="332" s="34" customFormat="1"/>
    <row r="333" s="34" customFormat="1"/>
    <row r="334" s="34" customFormat="1"/>
    <row r="335" s="34" customFormat="1"/>
    <row r="336" s="34" customFormat="1"/>
    <row r="337" s="34" customFormat="1"/>
    <row r="338" s="34" customFormat="1"/>
    <row r="339" s="34" customFormat="1"/>
    <row r="340" s="34" customFormat="1"/>
    <row r="341" s="34" customFormat="1"/>
    <row r="342" s="34" customFormat="1"/>
    <row r="343" s="34" customFormat="1"/>
  </sheetData>
  <dataConsolidate/>
  <mergeCells count="18">
    <mergeCell ref="C25:E25"/>
    <mergeCell ref="M12:Q20"/>
    <mergeCell ref="V8:X18"/>
    <mergeCell ref="B6:S6"/>
    <mergeCell ref="E2:N4"/>
    <mergeCell ref="L31:R33"/>
    <mergeCell ref="G21:H21"/>
    <mergeCell ref="G24:H24"/>
    <mergeCell ref="N23:Q24"/>
    <mergeCell ref="C12:E12"/>
    <mergeCell ref="G12:H12"/>
    <mergeCell ref="G18:H18"/>
    <mergeCell ref="C20:D20"/>
    <mergeCell ref="C21:E21"/>
    <mergeCell ref="C24:E24"/>
    <mergeCell ref="C15:H15"/>
    <mergeCell ref="L9:N9"/>
    <mergeCell ref="C9:E9"/>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12</xdr:col>
                    <xdr:colOff>53340</xdr:colOff>
                    <xdr:row>19</xdr:row>
                    <xdr:rowOff>205740</xdr:rowOff>
                  </from>
                  <to>
                    <xdr:col>13</xdr:col>
                    <xdr:colOff>53340</xdr:colOff>
                    <xdr:row>21</xdr:row>
                    <xdr:rowOff>99060</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12</xdr:col>
                    <xdr:colOff>60960</xdr:colOff>
                    <xdr:row>21</xdr:row>
                    <xdr:rowOff>190500</xdr:rowOff>
                  </from>
                  <to>
                    <xdr:col>13</xdr:col>
                    <xdr:colOff>91440</xdr:colOff>
                    <xdr:row>23</xdr:row>
                    <xdr:rowOff>91440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474"/>
  <sheetViews>
    <sheetView zoomScaleNormal="100" workbookViewId="0">
      <pane xSplit="6" ySplit="13" topLeftCell="G14" activePane="bottomRight" state="frozen"/>
      <selection pane="topRight" activeCell="G1" sqref="G1"/>
      <selection pane="bottomLeft" activeCell="A14" sqref="A14"/>
      <selection pane="bottomRight" activeCell="C15" sqref="C15:E15"/>
    </sheetView>
  </sheetViews>
  <sheetFormatPr defaultColWidth="10.796875" defaultRowHeight="15.6"/>
  <cols>
    <col min="1" max="1" width="6.796875" style="63" customWidth="1"/>
    <col min="2" max="2" width="2.796875" style="22" customWidth="1"/>
    <col min="3" max="3" width="10.796875" style="22"/>
    <col min="4" max="4" width="3.796875" style="22" customWidth="1"/>
    <col min="5" max="5" width="23.796875" style="22" customWidth="1"/>
    <col min="6" max="6" width="1.5" style="22" customWidth="1"/>
    <col min="7" max="7" width="1.796875" style="22" customWidth="1"/>
    <col min="8" max="8" width="12" style="22" customWidth="1"/>
    <col min="9" max="9" width="2.796875" style="22" customWidth="1"/>
    <col min="10" max="10" width="7.296875" style="22" customWidth="1"/>
    <col min="11" max="11" width="1.796875" style="22" customWidth="1"/>
    <col min="12" max="14" width="10.796875" style="22"/>
    <col min="15" max="15" width="1.796875" style="22" customWidth="1"/>
    <col min="16" max="16" width="10.796875" style="22"/>
    <col min="17" max="17" width="1.796875" style="22" customWidth="1"/>
    <col min="18" max="18" width="13.796875" style="22" customWidth="1"/>
    <col min="19" max="19" width="1.796875" style="22" customWidth="1"/>
    <col min="20" max="21" width="10.796875" style="22"/>
    <col min="22" max="22" width="1.796875" style="22" customWidth="1"/>
    <col min="23" max="23" width="1.796875" style="63" customWidth="1"/>
    <col min="24" max="24" width="0.5" style="23" customWidth="1"/>
    <col min="25" max="25" width="1.796875" style="63" customWidth="1"/>
    <col min="26" max="26" width="1.796875" style="22" customWidth="1"/>
    <col min="27" max="27" width="27.19921875" style="60" customWidth="1"/>
    <col min="28" max="28" width="1.796875" style="22" customWidth="1"/>
    <col min="29" max="29" width="27.796875" style="22" customWidth="1"/>
    <col min="30" max="32" width="1.796875" style="22" customWidth="1"/>
    <col min="33" max="33" width="29.69921875" style="22" customWidth="1"/>
    <col min="34" max="34" width="1.796875" style="22" customWidth="1"/>
    <col min="35" max="35" width="30.796875" style="22" customWidth="1"/>
    <col min="36" max="38" width="1.796875" style="22" customWidth="1"/>
    <col min="39" max="39" width="32.296875" style="22" customWidth="1"/>
    <col min="40" max="42" width="1.796875" style="22" customWidth="1"/>
    <col min="43" max="43" width="46.296875" style="22" customWidth="1"/>
    <col min="44" max="44" width="1.796875" style="22" customWidth="1"/>
    <col min="45" max="45" width="1.796875" style="63" customWidth="1"/>
    <col min="46" max="46" width="0.5" style="23" customWidth="1"/>
    <col min="47" max="47" width="1.796875" style="63" customWidth="1"/>
    <col min="48" max="48" width="1.796875" style="22" customWidth="1"/>
    <col min="49" max="49" width="27.19921875" style="60" customWidth="1"/>
    <col min="50" max="50" width="1.796875" style="22" customWidth="1"/>
    <col min="51" max="51" width="27.796875" style="22" customWidth="1"/>
    <col min="52" max="52" width="1.796875" style="22" customWidth="1"/>
    <col min="53" max="53" width="1.796875" style="63" customWidth="1"/>
    <col min="54" max="54" width="1.796875" style="22" customWidth="1"/>
    <col min="55" max="55" width="38.296875" style="22" customWidth="1"/>
    <col min="56" max="56" width="1.796875" style="22" customWidth="1"/>
    <col min="57" max="105" width="10.796875" style="63"/>
    <col min="106" max="106" width="2.69921875" style="63" customWidth="1"/>
    <col min="107" max="109" width="10.796875" style="63"/>
    <col min="110" max="110" width="3.19921875" style="63" customWidth="1"/>
    <col min="111" max="149" width="10.796875" style="63"/>
    <col min="150" max="178" width="10.796875" style="74"/>
    <col min="179" max="16384" width="10.796875" style="22"/>
  </cols>
  <sheetData>
    <row r="1" spans="2:56">
      <c r="B1" s="63"/>
      <c r="C1" s="63"/>
      <c r="D1" s="63"/>
      <c r="E1" s="63"/>
      <c r="F1" s="63"/>
      <c r="G1" s="63"/>
      <c r="H1" s="63"/>
      <c r="I1" s="63"/>
      <c r="J1" s="63"/>
      <c r="K1" s="63"/>
      <c r="L1" s="63"/>
      <c r="M1" s="63"/>
      <c r="N1" s="63"/>
      <c r="O1" s="63"/>
      <c r="P1" s="63"/>
      <c r="Q1" s="63"/>
      <c r="R1" s="63"/>
      <c r="S1" s="63"/>
      <c r="T1" s="63"/>
      <c r="U1" s="63"/>
      <c r="V1" s="63"/>
      <c r="X1" s="63"/>
      <c r="Z1" s="63"/>
      <c r="AA1" s="81"/>
      <c r="AB1" s="63"/>
      <c r="AC1" s="63"/>
      <c r="AD1" s="63"/>
      <c r="AE1" s="63"/>
      <c r="AF1" s="63"/>
      <c r="AG1" s="63"/>
      <c r="AH1" s="63"/>
      <c r="AI1" s="63"/>
      <c r="AJ1" s="63"/>
      <c r="AK1" s="63"/>
      <c r="AL1" s="63"/>
      <c r="AM1" s="63"/>
      <c r="AN1" s="63"/>
      <c r="AO1" s="63"/>
      <c r="AP1" s="63"/>
      <c r="AQ1" s="63"/>
      <c r="AR1" s="63"/>
      <c r="AT1" s="63"/>
      <c r="AV1" s="63"/>
      <c r="AW1" s="81"/>
      <c r="AX1" s="63"/>
      <c r="AY1" s="63"/>
      <c r="AZ1" s="63"/>
      <c r="BB1" s="63"/>
      <c r="BC1" s="63"/>
      <c r="BD1" s="63"/>
    </row>
    <row r="2" spans="2:56" ht="16.05" customHeight="1">
      <c r="B2" s="63"/>
      <c r="C2" s="63"/>
      <c r="D2" s="63"/>
      <c r="E2" s="133" t="s">
        <v>22</v>
      </c>
      <c r="F2" s="133"/>
      <c r="G2" s="133"/>
      <c r="H2" s="133"/>
      <c r="I2" s="133"/>
      <c r="J2" s="133"/>
      <c r="K2" s="133"/>
      <c r="L2" s="133"/>
      <c r="M2" s="63"/>
      <c r="N2" s="63"/>
      <c r="O2" s="63"/>
      <c r="P2" s="63"/>
      <c r="Q2" s="63"/>
      <c r="R2" s="63"/>
      <c r="S2" s="63"/>
      <c r="T2" s="63"/>
      <c r="U2" s="63"/>
      <c r="V2" s="63"/>
      <c r="X2" s="63"/>
      <c r="Z2" s="63"/>
      <c r="AA2" s="81"/>
      <c r="AB2" s="63"/>
      <c r="AC2" s="63"/>
      <c r="AD2" s="63"/>
      <c r="AE2" s="63"/>
      <c r="AF2" s="63"/>
      <c r="AG2" s="63"/>
      <c r="AH2" s="63"/>
      <c r="AI2" s="63"/>
      <c r="AJ2" s="63"/>
      <c r="AK2" s="63"/>
      <c r="AL2" s="63"/>
      <c r="AM2" s="63"/>
      <c r="AN2" s="63"/>
      <c r="AO2" s="63"/>
      <c r="AP2" s="63"/>
      <c r="AQ2" s="63"/>
      <c r="AR2" s="63"/>
      <c r="AT2" s="63"/>
      <c r="AV2" s="63"/>
      <c r="AW2" s="81"/>
      <c r="AX2" s="63"/>
      <c r="AY2" s="63"/>
      <c r="AZ2" s="63"/>
      <c r="BB2" s="24"/>
      <c r="BC2" s="130" t="s">
        <v>33</v>
      </c>
      <c r="BD2" s="24"/>
    </row>
    <row r="3" spans="2:56" ht="16.05" customHeight="1">
      <c r="B3" s="63"/>
      <c r="C3" s="63"/>
      <c r="D3" s="63"/>
      <c r="E3" s="133"/>
      <c r="F3" s="133"/>
      <c r="G3" s="133"/>
      <c r="H3" s="133"/>
      <c r="I3" s="133"/>
      <c r="J3" s="133"/>
      <c r="K3" s="133"/>
      <c r="L3" s="133"/>
      <c r="M3" s="63"/>
      <c r="N3" s="63"/>
      <c r="O3" s="63"/>
      <c r="P3" s="63"/>
      <c r="Q3" s="63"/>
      <c r="R3" s="63"/>
      <c r="S3" s="63"/>
      <c r="T3" s="63"/>
      <c r="U3" s="63"/>
      <c r="V3" s="63"/>
      <c r="X3" s="63"/>
      <c r="Z3" s="63"/>
      <c r="AA3" s="81"/>
      <c r="AB3" s="63"/>
      <c r="AC3" s="63"/>
      <c r="AD3" s="63"/>
      <c r="AE3" s="63"/>
      <c r="AF3" s="63"/>
      <c r="AG3" s="63"/>
      <c r="AH3" s="63"/>
      <c r="AI3" s="63"/>
      <c r="AJ3" s="63"/>
      <c r="AK3" s="63"/>
      <c r="AL3" s="63"/>
      <c r="AM3" s="63"/>
      <c r="AN3" s="63"/>
      <c r="AO3" s="63"/>
      <c r="AP3" s="63"/>
      <c r="AQ3" s="63"/>
      <c r="AR3" s="63"/>
      <c r="AT3" s="63"/>
      <c r="AV3" s="63"/>
      <c r="AW3" s="81"/>
      <c r="AX3" s="63"/>
      <c r="AY3" s="63"/>
      <c r="AZ3" s="63"/>
      <c r="BB3" s="24"/>
      <c r="BC3" s="130"/>
      <c r="BD3" s="24"/>
    </row>
    <row r="4" spans="2:56" ht="16.05" customHeight="1">
      <c r="B4" s="63"/>
      <c r="C4" s="63"/>
      <c r="D4" s="63"/>
      <c r="E4" s="133"/>
      <c r="F4" s="133"/>
      <c r="G4" s="133"/>
      <c r="H4" s="133"/>
      <c r="I4" s="133"/>
      <c r="J4" s="133"/>
      <c r="K4" s="133"/>
      <c r="L4" s="133"/>
      <c r="M4" s="63"/>
      <c r="N4" s="63"/>
      <c r="O4" s="63"/>
      <c r="P4" s="63"/>
      <c r="Q4" s="63"/>
      <c r="R4" s="63"/>
      <c r="S4" s="63"/>
      <c r="T4" s="63"/>
      <c r="U4" s="63"/>
      <c r="V4" s="63"/>
      <c r="X4" s="63"/>
      <c r="Z4" s="63"/>
      <c r="AA4" s="81"/>
      <c r="AB4" s="63"/>
      <c r="AC4" s="63"/>
      <c r="AD4" s="63"/>
      <c r="AE4" s="63"/>
      <c r="AF4" s="63"/>
      <c r="AG4" s="63"/>
      <c r="AH4" s="63"/>
      <c r="AI4" s="63"/>
      <c r="AJ4" s="63"/>
      <c r="AK4" s="63"/>
      <c r="AL4" s="63"/>
      <c r="AM4" s="63"/>
      <c r="AN4" s="63"/>
      <c r="AO4" s="63"/>
      <c r="AP4" s="63"/>
      <c r="AQ4" s="63"/>
      <c r="AR4" s="63"/>
      <c r="AT4" s="63"/>
      <c r="AV4" s="63"/>
      <c r="AW4" s="81"/>
      <c r="AX4" s="63"/>
      <c r="AY4" s="63"/>
      <c r="AZ4" s="63"/>
      <c r="BB4" s="24"/>
      <c r="BC4" s="130"/>
      <c r="BD4" s="24"/>
    </row>
    <row r="5" spans="2:56" ht="42" customHeight="1">
      <c r="B5" s="137" t="s">
        <v>168</v>
      </c>
      <c r="C5" s="97"/>
      <c r="D5" s="97"/>
      <c r="E5" s="97"/>
      <c r="F5" s="97"/>
      <c r="G5" s="97"/>
      <c r="H5" s="97"/>
      <c r="I5" s="97"/>
      <c r="J5" s="97"/>
      <c r="K5" s="97"/>
      <c r="L5" s="97"/>
      <c r="M5" s="97"/>
      <c r="N5" s="97"/>
      <c r="O5" s="97"/>
      <c r="P5" s="97"/>
      <c r="Q5" s="97"/>
      <c r="R5" s="97"/>
      <c r="S5" s="97"/>
      <c r="T5" s="63"/>
      <c r="U5" s="63"/>
      <c r="V5" s="63"/>
      <c r="X5" s="63"/>
      <c r="Z5" s="63"/>
      <c r="AA5" s="81"/>
      <c r="AB5" s="63"/>
      <c r="AC5" s="63"/>
      <c r="AD5" s="63"/>
      <c r="AE5" s="63"/>
      <c r="AF5" s="63"/>
      <c r="AG5" s="63"/>
      <c r="AH5" s="63"/>
      <c r="AI5" s="63"/>
      <c r="AJ5" s="63"/>
      <c r="AK5" s="63"/>
      <c r="AL5" s="63"/>
      <c r="AM5" s="63"/>
      <c r="AN5" s="63"/>
      <c r="AO5" s="63"/>
      <c r="AP5" s="63"/>
      <c r="AQ5" s="63"/>
      <c r="AR5" s="63"/>
      <c r="AT5" s="63"/>
      <c r="AV5" s="63"/>
      <c r="AW5" s="81"/>
      <c r="AX5" s="63"/>
      <c r="AY5" s="63"/>
      <c r="AZ5" s="63"/>
      <c r="BB5" s="24"/>
      <c r="BC5" s="130"/>
      <c r="BD5" s="24"/>
    </row>
    <row r="6" spans="2:56" ht="46.05" customHeight="1">
      <c r="B6" s="127" t="s">
        <v>172</v>
      </c>
      <c r="C6" s="128"/>
      <c r="D6" s="128"/>
      <c r="E6" s="128"/>
      <c r="F6" s="82"/>
      <c r="G6" s="82"/>
      <c r="H6" s="82"/>
      <c r="I6" s="83"/>
      <c r="J6" s="83"/>
      <c r="K6" s="83"/>
      <c r="L6" s="63"/>
      <c r="M6" s="63"/>
      <c r="N6" s="63"/>
      <c r="O6" s="63"/>
      <c r="P6" s="63"/>
      <c r="Q6" s="63"/>
      <c r="R6" s="63"/>
      <c r="S6" s="63"/>
      <c r="T6" s="63"/>
      <c r="U6" s="63"/>
      <c r="V6" s="63"/>
      <c r="X6" s="63"/>
      <c r="Z6" s="63"/>
      <c r="AA6" s="81"/>
      <c r="AB6" s="63"/>
      <c r="AC6" s="63"/>
      <c r="AD6" s="63"/>
      <c r="AE6" s="63"/>
      <c r="AF6" s="63"/>
      <c r="AG6" s="63"/>
      <c r="AH6" s="63"/>
      <c r="AI6" s="63"/>
      <c r="AJ6" s="63"/>
      <c r="AK6" s="63"/>
      <c r="AL6" s="63"/>
      <c r="AM6" s="63"/>
      <c r="AN6" s="63"/>
      <c r="AO6" s="63"/>
      <c r="AP6" s="63"/>
      <c r="AQ6" s="63"/>
      <c r="AR6" s="63"/>
      <c r="AT6" s="63"/>
      <c r="AV6" s="63"/>
      <c r="AW6" s="81"/>
      <c r="AX6" s="63"/>
      <c r="AY6" s="63"/>
      <c r="AZ6" s="63"/>
      <c r="BB6" s="24"/>
      <c r="BC6" s="130"/>
      <c r="BD6" s="24"/>
    </row>
    <row r="7" spans="2:56" ht="7.05" customHeight="1">
      <c r="B7" s="63"/>
      <c r="C7" s="63"/>
      <c r="D7" s="63"/>
      <c r="E7" s="63"/>
      <c r="F7" s="63"/>
      <c r="G7" s="63"/>
      <c r="H7" s="63"/>
      <c r="I7" s="63"/>
      <c r="J7" s="63"/>
      <c r="K7" s="63"/>
      <c r="L7" s="63"/>
      <c r="M7" s="63"/>
      <c r="N7" s="63"/>
      <c r="O7" s="63"/>
      <c r="P7" s="63"/>
      <c r="Q7" s="63"/>
      <c r="R7" s="63"/>
      <c r="S7" s="63"/>
      <c r="T7" s="63"/>
      <c r="U7" s="63"/>
      <c r="V7" s="63"/>
      <c r="X7" s="63"/>
      <c r="Z7" s="63"/>
      <c r="AA7" s="81"/>
      <c r="AB7" s="63"/>
      <c r="AC7" s="63"/>
      <c r="AD7" s="63"/>
      <c r="AE7" s="63"/>
      <c r="AF7" s="63"/>
      <c r="AG7" s="63"/>
      <c r="AH7" s="63"/>
      <c r="AI7" s="63"/>
      <c r="AJ7" s="63"/>
      <c r="AK7" s="63"/>
      <c r="AL7" s="63"/>
      <c r="AM7" s="63"/>
      <c r="AN7" s="63"/>
      <c r="AO7" s="63"/>
      <c r="AP7" s="63"/>
      <c r="AQ7" s="63"/>
      <c r="AR7" s="63"/>
      <c r="AT7" s="63"/>
      <c r="AV7" s="63"/>
      <c r="AW7" s="81"/>
      <c r="AX7" s="63"/>
      <c r="AY7" s="63"/>
      <c r="AZ7" s="63"/>
      <c r="BB7" s="24"/>
      <c r="BC7" s="130"/>
      <c r="BD7" s="24"/>
    </row>
    <row r="8" spans="2:56" ht="7.95" customHeight="1">
      <c r="B8" s="77"/>
      <c r="C8" s="77"/>
      <c r="D8" s="77"/>
      <c r="E8" s="77"/>
      <c r="F8" s="77"/>
      <c r="G8" s="77"/>
      <c r="H8" s="77"/>
      <c r="I8" s="77"/>
      <c r="J8" s="77"/>
      <c r="K8" s="77"/>
      <c r="L8" s="77"/>
      <c r="M8" s="77"/>
      <c r="N8" s="77"/>
      <c r="O8" s="77"/>
      <c r="P8" s="77"/>
      <c r="Q8" s="77"/>
      <c r="R8" s="77"/>
      <c r="S8" s="77"/>
      <c r="T8" s="77"/>
      <c r="U8" s="77"/>
      <c r="V8" s="77"/>
      <c r="Z8" s="77"/>
      <c r="AA8" s="78"/>
      <c r="AB8" s="77"/>
      <c r="AC8" s="77"/>
      <c r="AD8" s="77"/>
      <c r="AE8" s="77"/>
      <c r="AF8" s="77"/>
      <c r="AG8" s="77"/>
      <c r="AH8" s="77"/>
      <c r="AI8" s="77"/>
      <c r="AJ8" s="77"/>
      <c r="AK8" s="77"/>
      <c r="AL8" s="77"/>
      <c r="AM8" s="77"/>
      <c r="AN8" s="77"/>
      <c r="AO8" s="77"/>
      <c r="AP8" s="77"/>
      <c r="AQ8" s="77"/>
      <c r="AR8" s="77"/>
      <c r="AV8" s="77"/>
      <c r="AW8" s="78"/>
      <c r="AX8" s="77"/>
      <c r="AY8" s="77"/>
      <c r="AZ8" s="77"/>
      <c r="BB8" s="25"/>
      <c r="BC8" s="130"/>
      <c r="BD8" s="24"/>
    </row>
    <row r="9" spans="2:56" ht="19.05" customHeight="1">
      <c r="B9" s="53"/>
      <c r="C9" s="129" t="s">
        <v>16</v>
      </c>
      <c r="D9" s="129"/>
      <c r="E9" s="129"/>
      <c r="F9" s="129"/>
      <c r="G9" s="129"/>
      <c r="H9" s="129"/>
      <c r="I9" s="53"/>
      <c r="J9" s="53"/>
      <c r="K9" s="53"/>
      <c r="L9" s="53"/>
      <c r="M9" s="53"/>
      <c r="N9" s="53"/>
      <c r="O9" s="53"/>
      <c r="P9" s="53"/>
      <c r="Q9" s="53"/>
      <c r="R9" s="53"/>
      <c r="S9" s="53"/>
      <c r="T9" s="53"/>
      <c r="U9" s="53"/>
      <c r="V9" s="53"/>
      <c r="X9" s="26"/>
      <c r="Y9" s="61"/>
      <c r="Z9" s="79"/>
      <c r="AA9" s="131" t="s">
        <v>159</v>
      </c>
      <c r="AB9" s="131"/>
      <c r="AC9" s="131"/>
      <c r="AD9" s="79"/>
      <c r="AE9" s="79"/>
      <c r="AF9" s="79"/>
      <c r="AG9" s="79"/>
      <c r="AH9" s="79"/>
      <c r="AI9" s="79"/>
      <c r="AJ9" s="79"/>
      <c r="AK9" s="79"/>
      <c r="AL9" s="79"/>
      <c r="AM9" s="79"/>
      <c r="AN9" s="79"/>
      <c r="AO9" s="79"/>
      <c r="AP9" s="79"/>
      <c r="AQ9" s="79"/>
      <c r="AR9" s="73"/>
      <c r="AS9" s="61"/>
      <c r="AT9" s="26"/>
      <c r="AU9" s="61"/>
      <c r="AV9" s="79"/>
      <c r="AW9" s="131" t="s">
        <v>167</v>
      </c>
      <c r="AX9" s="131"/>
      <c r="AY9" s="131"/>
      <c r="AZ9" s="73"/>
      <c r="BA9" s="61"/>
      <c r="BB9" s="25"/>
      <c r="BC9" s="130"/>
      <c r="BD9" s="24"/>
    </row>
    <row r="10" spans="2:56" ht="19.95" customHeight="1">
      <c r="B10" s="53"/>
      <c r="C10" s="116"/>
      <c r="D10" s="116"/>
      <c r="E10" s="116"/>
      <c r="F10" s="54"/>
      <c r="G10" s="54"/>
      <c r="H10" s="116"/>
      <c r="I10" s="116"/>
      <c r="J10" s="54"/>
      <c r="K10" s="54"/>
      <c r="L10" s="116"/>
      <c r="M10" s="116"/>
      <c r="N10" s="116"/>
      <c r="O10" s="116"/>
      <c r="P10" s="116"/>
      <c r="Q10" s="116"/>
      <c r="R10" s="116"/>
      <c r="S10" s="116"/>
      <c r="T10" s="54"/>
      <c r="U10" s="54"/>
      <c r="V10" s="54"/>
      <c r="W10" s="84"/>
      <c r="X10" s="26"/>
      <c r="Y10" s="61"/>
      <c r="Z10" s="66"/>
      <c r="AA10" s="69" t="s">
        <v>160</v>
      </c>
      <c r="AB10" s="66"/>
      <c r="AC10" s="126" t="s">
        <v>162</v>
      </c>
      <c r="AD10" s="66"/>
      <c r="AE10" s="61"/>
      <c r="AF10" s="66"/>
      <c r="AG10" s="66"/>
      <c r="AH10" s="66"/>
      <c r="AI10" s="66"/>
      <c r="AJ10" s="66"/>
      <c r="AK10" s="61"/>
      <c r="AL10" s="66"/>
      <c r="AM10" s="66" t="s">
        <v>165</v>
      </c>
      <c r="AN10" s="53"/>
      <c r="AO10" s="53"/>
      <c r="AP10" s="67"/>
      <c r="AQ10" s="124" t="s">
        <v>173</v>
      </c>
      <c r="AR10" s="54"/>
      <c r="AS10" s="64"/>
      <c r="AT10" s="26"/>
      <c r="AU10" s="61"/>
      <c r="AV10" s="66"/>
      <c r="AW10" s="69"/>
      <c r="AX10" s="66"/>
      <c r="AY10" s="126"/>
      <c r="AZ10" s="54"/>
      <c r="BA10" s="64"/>
      <c r="BB10" s="25"/>
      <c r="BC10" s="130"/>
      <c r="BD10" s="24"/>
    </row>
    <row r="11" spans="2:56" ht="19.05" customHeight="1">
      <c r="B11" s="53"/>
      <c r="C11" s="116"/>
      <c r="D11" s="116"/>
      <c r="E11" s="116"/>
      <c r="F11" s="54"/>
      <c r="G11" s="54"/>
      <c r="H11" s="116"/>
      <c r="I11" s="116"/>
      <c r="J11" s="54"/>
      <c r="K11" s="54"/>
      <c r="L11" s="116"/>
      <c r="M11" s="116"/>
      <c r="N11" s="116"/>
      <c r="O11" s="116"/>
      <c r="P11" s="116"/>
      <c r="Q11" s="116"/>
      <c r="R11" s="116"/>
      <c r="S11" s="116"/>
      <c r="T11" s="54"/>
      <c r="U11" s="54"/>
      <c r="V11" s="54"/>
      <c r="W11" s="83"/>
      <c r="X11" s="26"/>
      <c r="Y11" s="64"/>
      <c r="Z11" s="68"/>
      <c r="AA11" s="126" t="s">
        <v>161</v>
      </c>
      <c r="AB11" s="68"/>
      <c r="AC11" s="126"/>
      <c r="AD11" s="68"/>
      <c r="AE11" s="62"/>
      <c r="AF11" s="68"/>
      <c r="AG11" s="123" t="s">
        <v>163</v>
      </c>
      <c r="AH11" s="71"/>
      <c r="AI11" s="124" t="s">
        <v>164</v>
      </c>
      <c r="AJ11" s="67"/>
      <c r="AK11" s="64"/>
      <c r="AL11" s="68"/>
      <c r="AM11" s="132" t="s">
        <v>166</v>
      </c>
      <c r="AN11" s="53"/>
      <c r="AO11" s="53"/>
      <c r="AP11" s="67"/>
      <c r="AQ11" s="124"/>
      <c r="AR11" s="54"/>
      <c r="AS11" s="64"/>
      <c r="AT11" s="26"/>
      <c r="AU11" s="64"/>
      <c r="AV11" s="68"/>
      <c r="AW11" s="126"/>
      <c r="AX11" s="68"/>
      <c r="AY11" s="126"/>
      <c r="AZ11" s="54"/>
      <c r="BA11" s="64"/>
      <c r="BB11" s="25"/>
      <c r="BC11" s="24"/>
      <c r="BD11" s="24"/>
    </row>
    <row r="12" spans="2:56" ht="40.049999999999997" customHeight="1">
      <c r="B12" s="53"/>
      <c r="C12" s="116" t="s">
        <v>0</v>
      </c>
      <c r="D12" s="116"/>
      <c r="E12" s="116"/>
      <c r="F12" s="54"/>
      <c r="G12" s="54"/>
      <c r="H12" s="55" t="s">
        <v>24</v>
      </c>
      <c r="I12" s="55"/>
      <c r="J12" s="54" t="s">
        <v>1</v>
      </c>
      <c r="K12" s="54"/>
      <c r="L12" s="116" t="s">
        <v>31</v>
      </c>
      <c r="M12" s="116"/>
      <c r="N12" s="116"/>
      <c r="O12" s="116"/>
      <c r="P12" s="116" t="s">
        <v>8</v>
      </c>
      <c r="Q12" s="116"/>
      <c r="R12" s="116" t="s">
        <v>4</v>
      </c>
      <c r="S12" s="116"/>
      <c r="T12" s="125" t="s">
        <v>6</v>
      </c>
      <c r="U12" s="125"/>
      <c r="V12" s="56"/>
      <c r="W12" s="83"/>
      <c r="X12" s="27"/>
      <c r="Y12" s="64"/>
      <c r="Z12" s="53"/>
      <c r="AA12" s="126"/>
      <c r="AB12" s="53"/>
      <c r="AC12" s="126"/>
      <c r="AD12" s="53"/>
      <c r="AE12" s="63"/>
      <c r="AF12" s="53"/>
      <c r="AG12" s="123"/>
      <c r="AH12" s="71"/>
      <c r="AI12" s="124"/>
      <c r="AJ12" s="67"/>
      <c r="AK12" s="64"/>
      <c r="AL12" s="53"/>
      <c r="AM12" s="132"/>
      <c r="AN12" s="53"/>
      <c r="AO12" s="53"/>
      <c r="AP12" s="67"/>
      <c r="AQ12" s="124"/>
      <c r="AR12" s="56"/>
      <c r="AS12" s="64"/>
      <c r="AT12" s="27"/>
      <c r="AU12" s="64"/>
      <c r="AV12" s="53"/>
      <c r="AW12" s="126"/>
      <c r="AX12" s="53"/>
      <c r="AY12" s="126"/>
      <c r="AZ12" s="56"/>
      <c r="BA12" s="64"/>
      <c r="BB12" s="86"/>
      <c r="BC12" s="63"/>
      <c r="BD12" s="63"/>
    </row>
    <row r="13" spans="2:56" ht="6" customHeight="1">
      <c r="B13" s="53"/>
      <c r="C13" s="54"/>
      <c r="D13" s="54"/>
      <c r="E13" s="54"/>
      <c r="F13" s="54"/>
      <c r="G13" s="54"/>
      <c r="H13" s="54"/>
      <c r="I13" s="54"/>
      <c r="J13" s="54"/>
      <c r="K13" s="54"/>
      <c r="L13" s="54"/>
      <c r="M13" s="54"/>
      <c r="N13" s="54"/>
      <c r="O13" s="54"/>
      <c r="P13" s="54"/>
      <c r="Q13" s="54"/>
      <c r="R13" s="54"/>
      <c r="S13" s="54"/>
      <c r="T13" s="56"/>
      <c r="U13" s="56"/>
      <c r="V13" s="56"/>
      <c r="W13" s="83"/>
      <c r="X13" s="27"/>
      <c r="Y13" s="64"/>
      <c r="Z13" s="53"/>
      <c r="AA13" s="70"/>
      <c r="AB13" s="53"/>
      <c r="AC13" s="70"/>
      <c r="AD13" s="53"/>
      <c r="AE13" s="63"/>
      <c r="AF13" s="53"/>
      <c r="AG13" s="71"/>
      <c r="AH13" s="71"/>
      <c r="AI13" s="67"/>
      <c r="AJ13" s="67"/>
      <c r="AK13" s="64"/>
      <c r="AL13" s="53"/>
      <c r="AM13" s="67"/>
      <c r="AN13" s="53"/>
      <c r="AO13" s="53"/>
      <c r="AP13" s="67"/>
      <c r="AQ13" s="67"/>
      <c r="AR13" s="56"/>
      <c r="AS13" s="64"/>
      <c r="AT13" s="27"/>
      <c r="AU13" s="64"/>
      <c r="AV13" s="53"/>
      <c r="AW13" s="70"/>
      <c r="AX13" s="53"/>
      <c r="AY13" s="70"/>
      <c r="AZ13" s="56"/>
      <c r="BA13" s="64"/>
      <c r="BB13" s="86"/>
      <c r="BC13" s="63"/>
      <c r="BD13" s="63"/>
    </row>
    <row r="14" spans="2:56" ht="7.05" customHeight="1">
      <c r="B14" s="53"/>
      <c r="C14" s="54"/>
      <c r="D14" s="54"/>
      <c r="E14" s="54"/>
      <c r="F14" s="54"/>
      <c r="G14" s="54"/>
      <c r="H14" s="54"/>
      <c r="I14" s="54"/>
      <c r="J14" s="54"/>
      <c r="K14" s="54"/>
      <c r="L14" s="54"/>
      <c r="M14" s="54"/>
      <c r="N14" s="54"/>
      <c r="O14" s="54"/>
      <c r="P14" s="54"/>
      <c r="Q14" s="54"/>
      <c r="R14" s="54"/>
      <c r="S14" s="54"/>
      <c r="T14" s="57"/>
      <c r="U14" s="57"/>
      <c r="V14" s="56"/>
      <c r="W14" s="83"/>
      <c r="X14" s="27"/>
      <c r="Y14" s="64"/>
      <c r="Z14" s="53"/>
      <c r="AA14" s="70"/>
      <c r="AB14" s="53"/>
      <c r="AC14" s="70"/>
      <c r="AD14" s="53"/>
      <c r="AE14" s="63"/>
      <c r="AF14" s="53"/>
      <c r="AG14" s="72"/>
      <c r="AH14" s="71"/>
      <c r="AI14" s="67"/>
      <c r="AJ14" s="67"/>
      <c r="AK14" s="64"/>
      <c r="AL14" s="53"/>
      <c r="AM14" s="67"/>
      <c r="AN14" s="53"/>
      <c r="AO14" s="53"/>
      <c r="AP14" s="67"/>
      <c r="AQ14" s="67"/>
      <c r="AR14" s="56"/>
      <c r="AS14" s="64"/>
      <c r="AT14" s="27"/>
      <c r="AU14" s="64"/>
      <c r="AV14" s="53"/>
      <c r="AW14" s="70"/>
      <c r="AX14" s="53"/>
      <c r="AY14" s="70"/>
      <c r="AZ14" s="56"/>
      <c r="BA14" s="64"/>
      <c r="BB14" s="86"/>
      <c r="BC14" s="63"/>
      <c r="BD14" s="63"/>
    </row>
    <row r="15" spans="2:56" ht="19.05" customHeight="1">
      <c r="B15" s="53"/>
      <c r="C15" s="117"/>
      <c r="D15" s="118"/>
      <c r="E15" s="119"/>
      <c r="F15" s="54"/>
      <c r="G15" s="58"/>
      <c r="H15" s="28"/>
      <c r="I15" s="58"/>
      <c r="J15" s="29"/>
      <c r="K15" s="58"/>
      <c r="L15" s="120"/>
      <c r="M15" s="121"/>
      <c r="N15" s="122"/>
      <c r="O15" s="53"/>
      <c r="P15" s="29"/>
      <c r="Q15" s="53"/>
      <c r="R15" s="59"/>
      <c r="S15" s="53"/>
      <c r="T15" s="117"/>
      <c r="U15" s="119"/>
      <c r="V15" s="73"/>
      <c r="W15" s="85"/>
      <c r="X15" s="30"/>
      <c r="Y15" s="65"/>
      <c r="Z15" s="53"/>
      <c r="AA15" s="29"/>
      <c r="AB15" s="53"/>
      <c r="AC15" s="29"/>
      <c r="AD15" s="53"/>
      <c r="AE15" s="63"/>
      <c r="AF15" s="53"/>
      <c r="AG15" s="29"/>
      <c r="AH15" s="53"/>
      <c r="AI15" s="29"/>
      <c r="AJ15" s="73"/>
      <c r="AK15" s="65"/>
      <c r="AL15" s="53"/>
      <c r="AM15" s="29"/>
      <c r="AN15" s="53"/>
      <c r="AO15" s="53"/>
      <c r="AP15" s="67"/>
      <c r="AQ15" s="29"/>
      <c r="AR15" s="73"/>
      <c r="AS15" s="64"/>
      <c r="AT15" s="30"/>
      <c r="AU15" s="65"/>
      <c r="AV15" s="53"/>
      <c r="AW15" s="134"/>
      <c r="AX15" s="135"/>
      <c r="AY15" s="136"/>
      <c r="AZ15" s="73"/>
      <c r="BA15" s="64"/>
      <c r="BB15" s="86"/>
      <c r="BC15" s="63"/>
      <c r="BD15" s="63"/>
    </row>
    <row r="16" spans="2:56" ht="7.05" customHeight="1">
      <c r="B16" s="53"/>
      <c r="C16" s="54"/>
      <c r="D16" s="54"/>
      <c r="E16" s="54"/>
      <c r="F16" s="54"/>
      <c r="G16" s="54"/>
      <c r="H16" s="54"/>
      <c r="I16" s="54"/>
      <c r="J16" s="54"/>
      <c r="K16" s="54"/>
      <c r="L16" s="54"/>
      <c r="M16" s="54"/>
      <c r="N16" s="54"/>
      <c r="O16" s="54"/>
      <c r="P16" s="54"/>
      <c r="Q16" s="54"/>
      <c r="R16" s="54"/>
      <c r="S16" s="54"/>
      <c r="T16" s="57"/>
      <c r="U16" s="57"/>
      <c r="V16" s="56"/>
      <c r="W16" s="83"/>
      <c r="X16" s="27"/>
      <c r="Y16" s="64"/>
      <c r="Z16" s="53"/>
      <c r="AA16" s="70"/>
      <c r="AB16" s="53"/>
      <c r="AC16" s="70"/>
      <c r="AD16" s="53"/>
      <c r="AE16" s="63"/>
      <c r="AF16" s="53"/>
      <c r="AG16" s="72"/>
      <c r="AH16" s="71"/>
      <c r="AI16" s="67"/>
      <c r="AJ16" s="67"/>
      <c r="AK16" s="64"/>
      <c r="AL16" s="53"/>
      <c r="AM16" s="67"/>
      <c r="AN16" s="53"/>
      <c r="AO16" s="53"/>
      <c r="AP16" s="67"/>
      <c r="AQ16" s="67"/>
      <c r="AR16" s="56"/>
      <c r="AS16" s="64"/>
      <c r="AT16" s="27"/>
      <c r="AU16" s="64"/>
      <c r="AV16" s="53"/>
      <c r="AW16" s="70"/>
      <c r="AX16" s="53"/>
      <c r="AY16" s="70"/>
      <c r="AZ16" s="56"/>
      <c r="BA16" s="64"/>
      <c r="BB16" s="86"/>
      <c r="BC16" s="63"/>
      <c r="BD16" s="63"/>
    </row>
    <row r="17" spans="2:56" ht="19.05" customHeight="1">
      <c r="B17" s="53"/>
      <c r="C17" s="117"/>
      <c r="D17" s="118"/>
      <c r="E17" s="119"/>
      <c r="F17" s="54"/>
      <c r="G17" s="58"/>
      <c r="H17" s="28"/>
      <c r="I17" s="58"/>
      <c r="J17" s="29"/>
      <c r="K17" s="58"/>
      <c r="L17" s="120"/>
      <c r="M17" s="121"/>
      <c r="N17" s="122"/>
      <c r="O17" s="53"/>
      <c r="P17" s="29"/>
      <c r="Q17" s="53"/>
      <c r="R17" s="59"/>
      <c r="S17" s="53"/>
      <c r="T17" s="117"/>
      <c r="U17" s="119"/>
      <c r="V17" s="73"/>
      <c r="W17" s="85"/>
      <c r="X17" s="30"/>
      <c r="Y17" s="65"/>
      <c r="Z17" s="53"/>
      <c r="AA17" s="29"/>
      <c r="AB17" s="53"/>
      <c r="AC17" s="29"/>
      <c r="AD17" s="53"/>
      <c r="AE17" s="63"/>
      <c r="AF17" s="53"/>
      <c r="AG17" s="29"/>
      <c r="AH17" s="53"/>
      <c r="AI17" s="29"/>
      <c r="AJ17" s="73"/>
      <c r="AK17" s="65"/>
      <c r="AL17" s="53"/>
      <c r="AM17" s="29"/>
      <c r="AN17" s="53"/>
      <c r="AO17" s="53"/>
      <c r="AP17" s="67"/>
      <c r="AQ17" s="29"/>
      <c r="AR17" s="73"/>
      <c r="AS17" s="64"/>
      <c r="AT17" s="30"/>
      <c r="AU17" s="65"/>
      <c r="AV17" s="53"/>
      <c r="AW17" s="134"/>
      <c r="AX17" s="135"/>
      <c r="AY17" s="136"/>
      <c r="AZ17" s="73"/>
      <c r="BA17" s="64"/>
      <c r="BB17" s="86"/>
      <c r="BC17" s="63"/>
      <c r="BD17" s="63"/>
    </row>
    <row r="18" spans="2:56" ht="7.05" customHeight="1">
      <c r="B18" s="53"/>
      <c r="C18" s="54"/>
      <c r="D18" s="54"/>
      <c r="E18" s="54"/>
      <c r="F18" s="54"/>
      <c r="G18" s="54"/>
      <c r="H18" s="54"/>
      <c r="I18" s="54"/>
      <c r="J18" s="54"/>
      <c r="K18" s="54"/>
      <c r="L18" s="54"/>
      <c r="M18" s="54"/>
      <c r="N18" s="54"/>
      <c r="O18" s="54"/>
      <c r="P18" s="54"/>
      <c r="Q18" s="54"/>
      <c r="R18" s="54"/>
      <c r="S18" s="54"/>
      <c r="T18" s="57"/>
      <c r="U18" s="57"/>
      <c r="V18" s="56"/>
      <c r="W18" s="83"/>
      <c r="X18" s="27"/>
      <c r="Y18" s="64"/>
      <c r="Z18" s="53"/>
      <c r="AA18" s="70"/>
      <c r="AB18" s="53"/>
      <c r="AC18" s="70"/>
      <c r="AD18" s="53"/>
      <c r="AE18" s="63"/>
      <c r="AF18" s="53"/>
      <c r="AG18" s="72"/>
      <c r="AH18" s="71"/>
      <c r="AI18" s="67"/>
      <c r="AJ18" s="67"/>
      <c r="AK18" s="64"/>
      <c r="AL18" s="53"/>
      <c r="AM18" s="67"/>
      <c r="AN18" s="53"/>
      <c r="AO18" s="53"/>
      <c r="AP18" s="67"/>
      <c r="AQ18" s="67"/>
      <c r="AR18" s="56"/>
      <c r="AS18" s="64"/>
      <c r="AT18" s="27"/>
      <c r="AU18" s="64"/>
      <c r="AV18" s="53"/>
      <c r="AW18" s="70"/>
      <c r="AX18" s="53"/>
      <c r="AY18" s="70"/>
      <c r="AZ18" s="56"/>
      <c r="BA18" s="64"/>
      <c r="BB18" s="86"/>
      <c r="BC18" s="63"/>
      <c r="BD18" s="63"/>
    </row>
    <row r="19" spans="2:56" ht="19.05" customHeight="1">
      <c r="B19" s="53"/>
      <c r="C19" s="117"/>
      <c r="D19" s="118"/>
      <c r="E19" s="119"/>
      <c r="F19" s="54"/>
      <c r="G19" s="58"/>
      <c r="H19" s="28"/>
      <c r="I19" s="58"/>
      <c r="J19" s="29"/>
      <c r="K19" s="58"/>
      <c r="L19" s="120"/>
      <c r="M19" s="121"/>
      <c r="N19" s="122"/>
      <c r="O19" s="53"/>
      <c r="P19" s="29"/>
      <c r="Q19" s="53"/>
      <c r="R19" s="59"/>
      <c r="S19" s="53"/>
      <c r="T19" s="117"/>
      <c r="U19" s="119"/>
      <c r="V19" s="73"/>
      <c r="W19" s="85"/>
      <c r="X19" s="30"/>
      <c r="Y19" s="65"/>
      <c r="Z19" s="53"/>
      <c r="AA19" s="29"/>
      <c r="AB19" s="53"/>
      <c r="AC19" s="29"/>
      <c r="AD19" s="53"/>
      <c r="AE19" s="63"/>
      <c r="AF19" s="53"/>
      <c r="AG19" s="29"/>
      <c r="AH19" s="53"/>
      <c r="AI19" s="29"/>
      <c r="AJ19" s="73"/>
      <c r="AK19" s="65"/>
      <c r="AL19" s="53"/>
      <c r="AM19" s="29"/>
      <c r="AN19" s="53"/>
      <c r="AO19" s="53"/>
      <c r="AP19" s="67"/>
      <c r="AQ19" s="29"/>
      <c r="AR19" s="73"/>
      <c r="AS19" s="64"/>
      <c r="AT19" s="30"/>
      <c r="AU19" s="65"/>
      <c r="AV19" s="53"/>
      <c r="AW19" s="134"/>
      <c r="AX19" s="135"/>
      <c r="AY19" s="136"/>
      <c r="AZ19" s="73"/>
      <c r="BA19" s="64"/>
      <c r="BB19" s="86"/>
      <c r="BC19" s="63"/>
      <c r="BD19" s="63"/>
    </row>
    <row r="20" spans="2:56" ht="7.05" customHeight="1">
      <c r="B20" s="53"/>
      <c r="C20" s="54"/>
      <c r="D20" s="54"/>
      <c r="E20" s="54"/>
      <c r="F20" s="54"/>
      <c r="G20" s="54"/>
      <c r="H20" s="54"/>
      <c r="I20" s="54"/>
      <c r="J20" s="54"/>
      <c r="K20" s="54"/>
      <c r="L20" s="54"/>
      <c r="M20" s="54"/>
      <c r="N20" s="54"/>
      <c r="O20" s="54"/>
      <c r="P20" s="54"/>
      <c r="Q20" s="54"/>
      <c r="R20" s="54"/>
      <c r="S20" s="54"/>
      <c r="T20" s="57"/>
      <c r="U20" s="57"/>
      <c r="V20" s="56"/>
      <c r="W20" s="83"/>
      <c r="X20" s="27"/>
      <c r="Y20" s="64"/>
      <c r="Z20" s="53"/>
      <c r="AA20" s="70"/>
      <c r="AB20" s="53"/>
      <c r="AC20" s="70"/>
      <c r="AD20" s="53"/>
      <c r="AE20" s="63"/>
      <c r="AF20" s="53"/>
      <c r="AG20" s="72"/>
      <c r="AH20" s="71"/>
      <c r="AI20" s="67"/>
      <c r="AJ20" s="67"/>
      <c r="AK20" s="64"/>
      <c r="AL20" s="53"/>
      <c r="AM20" s="67"/>
      <c r="AN20" s="53"/>
      <c r="AO20" s="53"/>
      <c r="AP20" s="67"/>
      <c r="AQ20" s="67"/>
      <c r="AR20" s="56"/>
      <c r="AS20" s="64"/>
      <c r="AT20" s="27"/>
      <c r="AU20" s="64"/>
      <c r="AV20" s="53"/>
      <c r="AW20" s="70"/>
      <c r="AX20" s="53"/>
      <c r="AY20" s="70"/>
      <c r="AZ20" s="56"/>
      <c r="BA20" s="64"/>
      <c r="BB20" s="86"/>
      <c r="BC20" s="63"/>
      <c r="BD20" s="63"/>
    </row>
    <row r="21" spans="2:56" ht="19.05" customHeight="1">
      <c r="B21" s="53"/>
      <c r="C21" s="117"/>
      <c r="D21" s="118"/>
      <c r="E21" s="119"/>
      <c r="F21" s="54"/>
      <c r="G21" s="58"/>
      <c r="H21" s="28"/>
      <c r="I21" s="58"/>
      <c r="J21" s="29"/>
      <c r="K21" s="58"/>
      <c r="L21" s="120"/>
      <c r="M21" s="121"/>
      <c r="N21" s="122"/>
      <c r="O21" s="53"/>
      <c r="P21" s="29"/>
      <c r="Q21" s="53"/>
      <c r="R21" s="59" t="str">
        <f>IFERROR(VLOOKUP(Starvsfólk!P21, Listar!$C$23:$D$140, 2, FALSE), "")</f>
        <v/>
      </c>
      <c r="S21" s="53"/>
      <c r="T21" s="117"/>
      <c r="U21" s="119"/>
      <c r="V21" s="73"/>
      <c r="W21" s="85"/>
      <c r="X21" s="30"/>
      <c r="Y21" s="65"/>
      <c r="Z21" s="53"/>
      <c r="AA21" s="29"/>
      <c r="AB21" s="53"/>
      <c r="AC21" s="29"/>
      <c r="AD21" s="53"/>
      <c r="AE21" s="63"/>
      <c r="AF21" s="53"/>
      <c r="AG21" s="29"/>
      <c r="AH21" s="53"/>
      <c r="AI21" s="29"/>
      <c r="AJ21" s="73"/>
      <c r="AK21" s="65"/>
      <c r="AL21" s="53"/>
      <c r="AM21" s="29"/>
      <c r="AN21" s="53"/>
      <c r="AO21" s="53"/>
      <c r="AP21" s="67"/>
      <c r="AQ21" s="29"/>
      <c r="AR21" s="73"/>
      <c r="AS21" s="64"/>
      <c r="AT21" s="30"/>
      <c r="AU21" s="65"/>
      <c r="AV21" s="53"/>
      <c r="AW21" s="134"/>
      <c r="AX21" s="135"/>
      <c r="AY21" s="136"/>
      <c r="AZ21" s="73"/>
      <c r="BA21" s="64"/>
      <c r="BB21" s="86"/>
      <c r="BC21" s="63"/>
      <c r="BD21" s="63"/>
    </row>
    <row r="22" spans="2:56" ht="7.05" customHeight="1">
      <c r="B22" s="53"/>
      <c r="C22" s="54"/>
      <c r="D22" s="54"/>
      <c r="E22" s="54"/>
      <c r="F22" s="54"/>
      <c r="G22" s="54"/>
      <c r="H22" s="54"/>
      <c r="I22" s="54"/>
      <c r="J22" s="54"/>
      <c r="K22" s="54"/>
      <c r="L22" s="54"/>
      <c r="M22" s="54"/>
      <c r="N22" s="54"/>
      <c r="O22" s="54"/>
      <c r="P22" s="54"/>
      <c r="Q22" s="54"/>
      <c r="R22" s="54"/>
      <c r="S22" s="54"/>
      <c r="T22" s="57"/>
      <c r="U22" s="57"/>
      <c r="V22" s="56"/>
      <c r="W22" s="83"/>
      <c r="X22" s="27"/>
      <c r="Y22" s="64"/>
      <c r="Z22" s="53"/>
      <c r="AA22" s="70"/>
      <c r="AB22" s="53"/>
      <c r="AC22" s="70"/>
      <c r="AD22" s="53"/>
      <c r="AE22" s="63"/>
      <c r="AF22" s="53"/>
      <c r="AG22" s="72"/>
      <c r="AH22" s="71"/>
      <c r="AI22" s="67"/>
      <c r="AJ22" s="67"/>
      <c r="AK22" s="64"/>
      <c r="AL22" s="53"/>
      <c r="AM22" s="67"/>
      <c r="AN22" s="53"/>
      <c r="AO22" s="53"/>
      <c r="AP22" s="67"/>
      <c r="AQ22" s="67"/>
      <c r="AR22" s="56"/>
      <c r="AS22" s="64"/>
      <c r="AT22" s="27"/>
      <c r="AU22" s="64"/>
      <c r="AV22" s="53"/>
      <c r="AW22" s="70"/>
      <c r="AX22" s="53"/>
      <c r="AY22" s="70"/>
      <c r="AZ22" s="56"/>
      <c r="BA22" s="64"/>
      <c r="BB22" s="86"/>
      <c r="BC22" s="63"/>
      <c r="BD22" s="63"/>
    </row>
    <row r="23" spans="2:56" ht="19.05" customHeight="1">
      <c r="B23" s="53"/>
      <c r="C23" s="117"/>
      <c r="D23" s="118"/>
      <c r="E23" s="119"/>
      <c r="F23" s="54"/>
      <c r="G23" s="58"/>
      <c r="H23" s="28"/>
      <c r="I23" s="58"/>
      <c r="J23" s="29"/>
      <c r="K23" s="58"/>
      <c r="L23" s="120"/>
      <c r="M23" s="121"/>
      <c r="N23" s="122"/>
      <c r="O23" s="53"/>
      <c r="P23" s="29"/>
      <c r="Q23" s="53"/>
      <c r="R23" s="59" t="str">
        <f>IFERROR(VLOOKUP(Starvsfólk!P23, Listar!$C$23:$D$140, 2, FALSE), "")</f>
        <v/>
      </c>
      <c r="S23" s="53"/>
      <c r="T23" s="117"/>
      <c r="U23" s="119"/>
      <c r="V23" s="73"/>
      <c r="W23" s="85"/>
      <c r="X23" s="30"/>
      <c r="Y23" s="65"/>
      <c r="Z23" s="53"/>
      <c r="AA23" s="29"/>
      <c r="AB23" s="53"/>
      <c r="AC23" s="29"/>
      <c r="AD23" s="53"/>
      <c r="AE23" s="63"/>
      <c r="AF23" s="53"/>
      <c r="AG23" s="29"/>
      <c r="AH23" s="53"/>
      <c r="AI23" s="29"/>
      <c r="AJ23" s="73"/>
      <c r="AK23" s="65"/>
      <c r="AL23" s="53"/>
      <c r="AM23" s="29"/>
      <c r="AN23" s="53"/>
      <c r="AO23" s="53"/>
      <c r="AP23" s="67"/>
      <c r="AQ23" s="29"/>
      <c r="AR23" s="73"/>
      <c r="AS23" s="64"/>
      <c r="AT23" s="30"/>
      <c r="AU23" s="65"/>
      <c r="AV23" s="53"/>
      <c r="AW23" s="134"/>
      <c r="AX23" s="135"/>
      <c r="AY23" s="136"/>
      <c r="AZ23" s="73"/>
      <c r="BA23" s="64"/>
      <c r="BB23" s="86"/>
      <c r="BC23" s="63"/>
      <c r="BD23" s="63"/>
    </row>
    <row r="24" spans="2:56" ht="7.05" customHeight="1">
      <c r="B24" s="53"/>
      <c r="C24" s="54"/>
      <c r="D24" s="54"/>
      <c r="E24" s="54"/>
      <c r="F24" s="54"/>
      <c r="G24" s="54"/>
      <c r="H24" s="54"/>
      <c r="I24" s="54"/>
      <c r="J24" s="54"/>
      <c r="K24" s="54"/>
      <c r="L24" s="54"/>
      <c r="M24" s="54"/>
      <c r="N24" s="54"/>
      <c r="O24" s="54"/>
      <c r="P24" s="54"/>
      <c r="Q24" s="54"/>
      <c r="R24" s="54"/>
      <c r="S24" s="54"/>
      <c r="T24" s="57"/>
      <c r="U24" s="57"/>
      <c r="V24" s="56"/>
      <c r="W24" s="83"/>
      <c r="X24" s="27"/>
      <c r="Y24" s="64"/>
      <c r="Z24" s="53"/>
      <c r="AA24" s="70"/>
      <c r="AB24" s="53"/>
      <c r="AC24" s="70"/>
      <c r="AD24" s="53"/>
      <c r="AE24" s="63"/>
      <c r="AF24" s="53"/>
      <c r="AG24" s="72"/>
      <c r="AH24" s="71"/>
      <c r="AI24" s="67"/>
      <c r="AJ24" s="67"/>
      <c r="AK24" s="64"/>
      <c r="AL24" s="53"/>
      <c r="AM24" s="67"/>
      <c r="AN24" s="53"/>
      <c r="AO24" s="53"/>
      <c r="AP24" s="67"/>
      <c r="AQ24" s="67"/>
      <c r="AR24" s="56"/>
      <c r="AS24" s="64"/>
      <c r="AT24" s="27"/>
      <c r="AU24" s="64"/>
      <c r="AV24" s="53"/>
      <c r="AW24" s="70"/>
      <c r="AX24" s="53"/>
      <c r="AY24" s="70"/>
      <c r="AZ24" s="56"/>
      <c r="BA24" s="64"/>
      <c r="BB24" s="86"/>
      <c r="BC24" s="63"/>
      <c r="BD24" s="63"/>
    </row>
    <row r="25" spans="2:56" ht="19.05" customHeight="1">
      <c r="B25" s="53"/>
      <c r="C25" s="117"/>
      <c r="D25" s="118"/>
      <c r="E25" s="119"/>
      <c r="F25" s="54"/>
      <c r="G25" s="58"/>
      <c r="H25" s="28"/>
      <c r="I25" s="58"/>
      <c r="J25" s="29"/>
      <c r="K25" s="58"/>
      <c r="L25" s="120"/>
      <c r="M25" s="121"/>
      <c r="N25" s="122"/>
      <c r="O25" s="53"/>
      <c r="P25" s="29"/>
      <c r="Q25" s="53"/>
      <c r="R25" s="59" t="str">
        <f>IFERROR(VLOOKUP(Starvsfólk!P25, Listar!$C$23:$D$140, 2, FALSE), "")</f>
        <v/>
      </c>
      <c r="S25" s="53"/>
      <c r="T25" s="117"/>
      <c r="U25" s="119"/>
      <c r="V25" s="73"/>
      <c r="W25" s="85"/>
      <c r="X25" s="30"/>
      <c r="Y25" s="65"/>
      <c r="Z25" s="53"/>
      <c r="AA25" s="29"/>
      <c r="AB25" s="53"/>
      <c r="AC25" s="29"/>
      <c r="AD25" s="53"/>
      <c r="AE25" s="63"/>
      <c r="AF25" s="53"/>
      <c r="AG25" s="29"/>
      <c r="AH25" s="53"/>
      <c r="AI25" s="29"/>
      <c r="AJ25" s="73"/>
      <c r="AK25" s="65"/>
      <c r="AL25" s="53"/>
      <c r="AM25" s="29"/>
      <c r="AN25" s="53"/>
      <c r="AO25" s="53"/>
      <c r="AP25" s="67"/>
      <c r="AQ25" s="29"/>
      <c r="AR25" s="73"/>
      <c r="AS25" s="64"/>
      <c r="AT25" s="30"/>
      <c r="AU25" s="65"/>
      <c r="AV25" s="53"/>
      <c r="AW25" s="134"/>
      <c r="AX25" s="135"/>
      <c r="AY25" s="136"/>
      <c r="AZ25" s="73"/>
      <c r="BA25" s="64"/>
      <c r="BB25" s="86"/>
      <c r="BC25" s="63"/>
      <c r="BD25" s="63"/>
    </row>
    <row r="26" spans="2:56" ht="7.05" customHeight="1">
      <c r="B26" s="53"/>
      <c r="C26" s="54"/>
      <c r="D26" s="54"/>
      <c r="E26" s="54"/>
      <c r="F26" s="54"/>
      <c r="G26" s="54"/>
      <c r="H26" s="54"/>
      <c r="I26" s="54"/>
      <c r="J26" s="54"/>
      <c r="K26" s="54"/>
      <c r="L26" s="54"/>
      <c r="M26" s="54"/>
      <c r="N26" s="54"/>
      <c r="O26" s="54"/>
      <c r="P26" s="54"/>
      <c r="Q26" s="54"/>
      <c r="R26" s="54"/>
      <c r="S26" s="54"/>
      <c r="T26" s="57"/>
      <c r="U26" s="57"/>
      <c r="V26" s="56"/>
      <c r="W26" s="83"/>
      <c r="X26" s="27"/>
      <c r="Y26" s="64"/>
      <c r="Z26" s="53"/>
      <c r="AA26" s="70"/>
      <c r="AB26" s="53"/>
      <c r="AC26" s="70"/>
      <c r="AD26" s="53"/>
      <c r="AE26" s="63"/>
      <c r="AF26" s="53"/>
      <c r="AG26" s="72"/>
      <c r="AH26" s="71"/>
      <c r="AI26" s="67"/>
      <c r="AJ26" s="67"/>
      <c r="AK26" s="64"/>
      <c r="AL26" s="53"/>
      <c r="AM26" s="67"/>
      <c r="AN26" s="53"/>
      <c r="AO26" s="53"/>
      <c r="AP26" s="67"/>
      <c r="AQ26" s="67"/>
      <c r="AR26" s="56"/>
      <c r="AS26" s="64"/>
      <c r="AT26" s="27"/>
      <c r="AU26" s="64"/>
      <c r="AV26" s="53"/>
      <c r="AW26" s="70"/>
      <c r="AX26" s="53"/>
      <c r="AY26" s="70"/>
      <c r="AZ26" s="56"/>
      <c r="BA26" s="64"/>
      <c r="BB26" s="86"/>
      <c r="BC26" s="63"/>
      <c r="BD26" s="63"/>
    </row>
    <row r="27" spans="2:56" ht="19.05" customHeight="1">
      <c r="B27" s="53"/>
      <c r="C27" s="117"/>
      <c r="D27" s="118"/>
      <c r="E27" s="119"/>
      <c r="F27" s="54"/>
      <c r="G27" s="58"/>
      <c r="H27" s="28"/>
      <c r="I27" s="58"/>
      <c r="J27" s="29"/>
      <c r="K27" s="58"/>
      <c r="L27" s="120"/>
      <c r="M27" s="121"/>
      <c r="N27" s="122"/>
      <c r="O27" s="53"/>
      <c r="P27" s="29"/>
      <c r="Q27" s="53"/>
      <c r="R27" s="59" t="str">
        <f>IFERROR(VLOOKUP(Starvsfólk!P27, Listar!$C$23:$D$140, 2, FALSE), "")</f>
        <v/>
      </c>
      <c r="S27" s="53"/>
      <c r="T27" s="117"/>
      <c r="U27" s="119"/>
      <c r="V27" s="73"/>
      <c r="W27" s="85"/>
      <c r="X27" s="30"/>
      <c r="Y27" s="65"/>
      <c r="Z27" s="53"/>
      <c r="AA27" s="29"/>
      <c r="AB27" s="53"/>
      <c r="AC27" s="29"/>
      <c r="AD27" s="53"/>
      <c r="AE27" s="63"/>
      <c r="AF27" s="53"/>
      <c r="AG27" s="29"/>
      <c r="AH27" s="53"/>
      <c r="AI27" s="29"/>
      <c r="AJ27" s="73"/>
      <c r="AK27" s="65"/>
      <c r="AL27" s="53"/>
      <c r="AM27" s="29"/>
      <c r="AN27" s="53"/>
      <c r="AO27" s="53"/>
      <c r="AP27" s="67"/>
      <c r="AQ27" s="29"/>
      <c r="AR27" s="73"/>
      <c r="AS27" s="64"/>
      <c r="AT27" s="30"/>
      <c r="AU27" s="65"/>
      <c r="AV27" s="53"/>
      <c r="AW27" s="134"/>
      <c r="AX27" s="135"/>
      <c r="AY27" s="136"/>
      <c r="AZ27" s="73"/>
      <c r="BA27" s="64"/>
      <c r="BB27" s="86"/>
      <c r="BC27" s="63"/>
      <c r="BD27" s="63"/>
    </row>
    <row r="28" spans="2:56" ht="7.05" customHeight="1">
      <c r="B28" s="53"/>
      <c r="C28" s="54"/>
      <c r="D28" s="54"/>
      <c r="E28" s="54"/>
      <c r="F28" s="54"/>
      <c r="G28" s="54"/>
      <c r="H28" s="54"/>
      <c r="I28" s="54"/>
      <c r="J28" s="54"/>
      <c r="K28" s="54"/>
      <c r="L28" s="54"/>
      <c r="M28" s="54"/>
      <c r="N28" s="54"/>
      <c r="O28" s="54"/>
      <c r="P28" s="54"/>
      <c r="Q28" s="54"/>
      <c r="R28" s="54"/>
      <c r="S28" s="54"/>
      <c r="T28" s="57"/>
      <c r="U28" s="57"/>
      <c r="V28" s="56"/>
      <c r="W28" s="83"/>
      <c r="X28" s="27"/>
      <c r="Y28" s="64"/>
      <c r="Z28" s="53"/>
      <c r="AA28" s="70"/>
      <c r="AB28" s="53"/>
      <c r="AC28" s="70"/>
      <c r="AD28" s="53"/>
      <c r="AE28" s="63"/>
      <c r="AF28" s="53"/>
      <c r="AG28" s="72"/>
      <c r="AH28" s="71"/>
      <c r="AI28" s="67"/>
      <c r="AJ28" s="67"/>
      <c r="AK28" s="64"/>
      <c r="AL28" s="53"/>
      <c r="AM28" s="67"/>
      <c r="AN28" s="53"/>
      <c r="AO28" s="53"/>
      <c r="AP28" s="67"/>
      <c r="AQ28" s="67"/>
      <c r="AR28" s="56"/>
      <c r="AS28" s="64"/>
      <c r="AT28" s="27"/>
      <c r="AU28" s="64"/>
      <c r="AV28" s="53"/>
      <c r="AW28" s="70"/>
      <c r="AX28" s="53"/>
      <c r="AY28" s="70"/>
      <c r="AZ28" s="56"/>
      <c r="BA28" s="64"/>
      <c r="BB28" s="86"/>
      <c r="BC28" s="63"/>
      <c r="BD28" s="63"/>
    </row>
    <row r="29" spans="2:56" ht="19.05" customHeight="1">
      <c r="B29" s="53"/>
      <c r="C29" s="117"/>
      <c r="D29" s="118"/>
      <c r="E29" s="119"/>
      <c r="F29" s="54"/>
      <c r="G29" s="58"/>
      <c r="H29" s="28"/>
      <c r="I29" s="58"/>
      <c r="J29" s="29"/>
      <c r="K29" s="58"/>
      <c r="L29" s="120"/>
      <c r="M29" s="121"/>
      <c r="N29" s="122"/>
      <c r="O29" s="53"/>
      <c r="P29" s="29"/>
      <c r="Q29" s="53"/>
      <c r="R29" s="59" t="str">
        <f>IFERROR(VLOOKUP(Starvsfólk!P29, Listar!$C$23:$D$140, 2, FALSE), "")</f>
        <v/>
      </c>
      <c r="S29" s="53"/>
      <c r="T29" s="117"/>
      <c r="U29" s="119"/>
      <c r="V29" s="73"/>
      <c r="W29" s="85"/>
      <c r="X29" s="30"/>
      <c r="Y29" s="65"/>
      <c r="Z29" s="53"/>
      <c r="AA29" s="29"/>
      <c r="AB29" s="53"/>
      <c r="AC29" s="29"/>
      <c r="AD29" s="53"/>
      <c r="AE29" s="63"/>
      <c r="AF29" s="53"/>
      <c r="AG29" s="29"/>
      <c r="AH29" s="53"/>
      <c r="AI29" s="29"/>
      <c r="AJ29" s="73"/>
      <c r="AK29" s="65"/>
      <c r="AL29" s="53"/>
      <c r="AM29" s="29"/>
      <c r="AN29" s="53"/>
      <c r="AO29" s="53"/>
      <c r="AP29" s="67"/>
      <c r="AQ29" s="29"/>
      <c r="AR29" s="73"/>
      <c r="AS29" s="64"/>
      <c r="AT29" s="30"/>
      <c r="AU29" s="65"/>
      <c r="AV29" s="53"/>
      <c r="AW29" s="134"/>
      <c r="AX29" s="135"/>
      <c r="AY29" s="136"/>
      <c r="AZ29" s="73"/>
      <c r="BA29" s="64"/>
      <c r="BB29" s="86"/>
      <c r="BC29" s="63"/>
      <c r="BD29" s="63"/>
    </row>
    <row r="30" spans="2:56" ht="7.05" customHeight="1">
      <c r="B30" s="53"/>
      <c r="C30" s="54"/>
      <c r="D30" s="54"/>
      <c r="E30" s="54"/>
      <c r="F30" s="54"/>
      <c r="G30" s="54"/>
      <c r="H30" s="54"/>
      <c r="I30" s="54"/>
      <c r="J30" s="54"/>
      <c r="K30" s="54"/>
      <c r="L30" s="54"/>
      <c r="M30" s="54"/>
      <c r="N30" s="54"/>
      <c r="O30" s="54"/>
      <c r="P30" s="54"/>
      <c r="Q30" s="54"/>
      <c r="R30" s="54"/>
      <c r="S30" s="54"/>
      <c r="T30" s="57"/>
      <c r="U30" s="57"/>
      <c r="V30" s="56"/>
      <c r="W30" s="83"/>
      <c r="X30" s="27"/>
      <c r="Y30" s="64"/>
      <c r="Z30" s="53"/>
      <c r="AA30" s="70"/>
      <c r="AB30" s="53"/>
      <c r="AC30" s="70"/>
      <c r="AD30" s="53"/>
      <c r="AE30" s="63"/>
      <c r="AF30" s="53"/>
      <c r="AG30" s="72"/>
      <c r="AH30" s="71"/>
      <c r="AI30" s="67"/>
      <c r="AJ30" s="67"/>
      <c r="AK30" s="64"/>
      <c r="AL30" s="53"/>
      <c r="AM30" s="67"/>
      <c r="AN30" s="53"/>
      <c r="AO30" s="53"/>
      <c r="AP30" s="67"/>
      <c r="AQ30" s="67"/>
      <c r="AR30" s="56"/>
      <c r="AS30" s="64"/>
      <c r="AT30" s="27"/>
      <c r="AU30" s="64"/>
      <c r="AV30" s="53"/>
      <c r="AW30" s="70"/>
      <c r="AX30" s="53"/>
      <c r="AY30" s="70"/>
      <c r="AZ30" s="56"/>
      <c r="BA30" s="64"/>
      <c r="BB30" s="86"/>
      <c r="BC30" s="63"/>
      <c r="BD30" s="63"/>
    </row>
    <row r="31" spans="2:56" ht="19.05" customHeight="1">
      <c r="B31" s="53"/>
      <c r="C31" s="117"/>
      <c r="D31" s="118"/>
      <c r="E31" s="119"/>
      <c r="F31" s="54"/>
      <c r="G31" s="58"/>
      <c r="H31" s="28"/>
      <c r="I31" s="58"/>
      <c r="J31" s="29"/>
      <c r="K31" s="58"/>
      <c r="L31" s="120"/>
      <c r="M31" s="121"/>
      <c r="N31" s="122"/>
      <c r="O31" s="53"/>
      <c r="P31" s="29"/>
      <c r="Q31" s="53"/>
      <c r="R31" s="59" t="str">
        <f>IFERROR(VLOOKUP(Starvsfólk!P31, Listar!$C$23:$D$140, 2, FALSE), "")</f>
        <v/>
      </c>
      <c r="S31" s="53"/>
      <c r="T31" s="117"/>
      <c r="U31" s="119"/>
      <c r="V31" s="73"/>
      <c r="W31" s="85"/>
      <c r="X31" s="30"/>
      <c r="Y31" s="65"/>
      <c r="Z31" s="53"/>
      <c r="AA31" s="29"/>
      <c r="AB31" s="53"/>
      <c r="AC31" s="29"/>
      <c r="AD31" s="53"/>
      <c r="AE31" s="63"/>
      <c r="AF31" s="53"/>
      <c r="AG31" s="29"/>
      <c r="AH31" s="53"/>
      <c r="AI31" s="29"/>
      <c r="AJ31" s="73"/>
      <c r="AK31" s="65"/>
      <c r="AL31" s="53"/>
      <c r="AM31" s="29"/>
      <c r="AN31" s="53"/>
      <c r="AO31" s="53"/>
      <c r="AP31" s="67"/>
      <c r="AQ31" s="29"/>
      <c r="AR31" s="73"/>
      <c r="AS31" s="64"/>
      <c r="AT31" s="30"/>
      <c r="AU31" s="65"/>
      <c r="AV31" s="53"/>
      <c r="AW31" s="134"/>
      <c r="AX31" s="135"/>
      <c r="AY31" s="136"/>
      <c r="AZ31" s="73"/>
      <c r="BA31" s="64"/>
      <c r="BB31" s="86"/>
      <c r="BC31" s="63"/>
      <c r="BD31" s="63"/>
    </row>
    <row r="32" spans="2:56" ht="7.05" customHeight="1">
      <c r="B32" s="53"/>
      <c r="C32" s="54"/>
      <c r="D32" s="54"/>
      <c r="E32" s="54"/>
      <c r="F32" s="54"/>
      <c r="G32" s="54"/>
      <c r="H32" s="54"/>
      <c r="I32" s="54"/>
      <c r="J32" s="54"/>
      <c r="K32" s="54"/>
      <c r="L32" s="54"/>
      <c r="M32" s="54"/>
      <c r="N32" s="54"/>
      <c r="O32" s="54"/>
      <c r="P32" s="54"/>
      <c r="Q32" s="54"/>
      <c r="R32" s="54"/>
      <c r="S32" s="54"/>
      <c r="T32" s="57"/>
      <c r="U32" s="57"/>
      <c r="V32" s="56"/>
      <c r="W32" s="83"/>
      <c r="X32" s="27"/>
      <c r="Y32" s="64"/>
      <c r="Z32" s="53"/>
      <c r="AA32" s="70"/>
      <c r="AB32" s="53"/>
      <c r="AC32" s="70"/>
      <c r="AD32" s="53"/>
      <c r="AE32" s="63"/>
      <c r="AF32" s="53"/>
      <c r="AG32" s="72"/>
      <c r="AH32" s="71"/>
      <c r="AI32" s="67"/>
      <c r="AJ32" s="67"/>
      <c r="AK32" s="64"/>
      <c r="AL32" s="53"/>
      <c r="AM32" s="67"/>
      <c r="AN32" s="53"/>
      <c r="AO32" s="53"/>
      <c r="AP32" s="67"/>
      <c r="AQ32" s="67"/>
      <c r="AR32" s="56"/>
      <c r="AS32" s="64"/>
      <c r="AT32" s="27"/>
      <c r="AU32" s="64"/>
      <c r="AV32" s="53"/>
      <c r="AW32" s="70"/>
      <c r="AX32" s="53"/>
      <c r="AY32" s="70"/>
      <c r="AZ32" s="56"/>
      <c r="BA32" s="64"/>
      <c r="BB32" s="86"/>
      <c r="BC32" s="63"/>
      <c r="BD32" s="63"/>
    </row>
    <row r="33" spans="2:56" ht="19.05" customHeight="1">
      <c r="B33" s="53"/>
      <c r="C33" s="117"/>
      <c r="D33" s="118"/>
      <c r="E33" s="119"/>
      <c r="F33" s="54"/>
      <c r="G33" s="58"/>
      <c r="H33" s="28"/>
      <c r="I33" s="58"/>
      <c r="J33" s="29"/>
      <c r="K33" s="58"/>
      <c r="L33" s="120"/>
      <c r="M33" s="121"/>
      <c r="N33" s="122"/>
      <c r="O33" s="53"/>
      <c r="P33" s="29"/>
      <c r="Q33" s="53"/>
      <c r="R33" s="59" t="str">
        <f>IFERROR(VLOOKUP(Starvsfólk!P33, Listar!$C$23:$D$140, 2, FALSE), "")</f>
        <v/>
      </c>
      <c r="S33" s="53"/>
      <c r="T33" s="117"/>
      <c r="U33" s="119"/>
      <c r="V33" s="73"/>
      <c r="W33" s="85"/>
      <c r="X33" s="30"/>
      <c r="Y33" s="65"/>
      <c r="Z33" s="53"/>
      <c r="AA33" s="29"/>
      <c r="AB33" s="53"/>
      <c r="AC33" s="29"/>
      <c r="AD33" s="53"/>
      <c r="AE33" s="63"/>
      <c r="AF33" s="53"/>
      <c r="AG33" s="29"/>
      <c r="AH33" s="53"/>
      <c r="AI33" s="29"/>
      <c r="AJ33" s="73"/>
      <c r="AK33" s="65"/>
      <c r="AL33" s="53"/>
      <c r="AM33" s="29"/>
      <c r="AN33" s="53"/>
      <c r="AO33" s="53"/>
      <c r="AP33" s="67"/>
      <c r="AQ33" s="29"/>
      <c r="AR33" s="73"/>
      <c r="AS33" s="64"/>
      <c r="AT33" s="30"/>
      <c r="AU33" s="65"/>
      <c r="AV33" s="53"/>
      <c r="AW33" s="134"/>
      <c r="AX33" s="135"/>
      <c r="AY33" s="136"/>
      <c r="AZ33" s="73"/>
      <c r="BA33" s="64"/>
      <c r="BB33" s="86"/>
      <c r="BC33" s="63"/>
      <c r="BD33" s="63"/>
    </row>
    <row r="34" spans="2:56" ht="7.05" customHeight="1">
      <c r="B34" s="53"/>
      <c r="C34" s="54"/>
      <c r="D34" s="54"/>
      <c r="E34" s="54"/>
      <c r="F34" s="54"/>
      <c r="G34" s="54"/>
      <c r="H34" s="54"/>
      <c r="I34" s="54"/>
      <c r="J34" s="54"/>
      <c r="K34" s="54"/>
      <c r="L34" s="54"/>
      <c r="M34" s="54"/>
      <c r="N34" s="54"/>
      <c r="O34" s="54"/>
      <c r="P34" s="54"/>
      <c r="Q34" s="54"/>
      <c r="R34" s="54"/>
      <c r="S34" s="54"/>
      <c r="T34" s="57"/>
      <c r="U34" s="57"/>
      <c r="V34" s="56"/>
      <c r="W34" s="83"/>
      <c r="X34" s="27"/>
      <c r="Y34" s="64"/>
      <c r="Z34" s="53"/>
      <c r="AA34" s="70"/>
      <c r="AB34" s="53"/>
      <c r="AC34" s="70"/>
      <c r="AD34" s="53"/>
      <c r="AE34" s="63"/>
      <c r="AF34" s="53"/>
      <c r="AG34" s="72"/>
      <c r="AH34" s="71"/>
      <c r="AI34" s="67"/>
      <c r="AJ34" s="67"/>
      <c r="AK34" s="64"/>
      <c r="AL34" s="53"/>
      <c r="AM34" s="67"/>
      <c r="AN34" s="53"/>
      <c r="AO34" s="53"/>
      <c r="AP34" s="67"/>
      <c r="AQ34" s="67"/>
      <c r="AR34" s="56"/>
      <c r="AS34" s="64"/>
      <c r="AT34" s="27"/>
      <c r="AU34" s="64"/>
      <c r="AV34" s="53"/>
      <c r="AW34" s="70"/>
      <c r="AX34" s="53"/>
      <c r="AY34" s="70"/>
      <c r="AZ34" s="56"/>
      <c r="BA34" s="64"/>
      <c r="BB34" s="86"/>
      <c r="BC34" s="63"/>
      <c r="BD34" s="63"/>
    </row>
    <row r="35" spans="2:56" ht="19.05" customHeight="1">
      <c r="B35" s="53"/>
      <c r="C35" s="117"/>
      <c r="D35" s="118"/>
      <c r="E35" s="119"/>
      <c r="F35" s="54"/>
      <c r="G35" s="58"/>
      <c r="H35" s="28"/>
      <c r="I35" s="58"/>
      <c r="J35" s="29"/>
      <c r="K35" s="58"/>
      <c r="L35" s="120"/>
      <c r="M35" s="121"/>
      <c r="N35" s="122"/>
      <c r="O35" s="53"/>
      <c r="P35" s="29"/>
      <c r="Q35" s="53"/>
      <c r="R35" s="59" t="str">
        <f>IFERROR(VLOOKUP(Starvsfólk!P35, Listar!$C$23:$D$140, 2, FALSE), "")</f>
        <v/>
      </c>
      <c r="S35" s="53"/>
      <c r="T35" s="117"/>
      <c r="U35" s="119"/>
      <c r="V35" s="73"/>
      <c r="W35" s="85"/>
      <c r="X35" s="30"/>
      <c r="Y35" s="65"/>
      <c r="Z35" s="53"/>
      <c r="AA35" s="29"/>
      <c r="AB35" s="53"/>
      <c r="AC35" s="29"/>
      <c r="AD35" s="53"/>
      <c r="AE35" s="63"/>
      <c r="AF35" s="53"/>
      <c r="AG35" s="29"/>
      <c r="AH35" s="53"/>
      <c r="AI35" s="29"/>
      <c r="AJ35" s="73"/>
      <c r="AK35" s="65"/>
      <c r="AL35" s="53"/>
      <c r="AM35" s="29"/>
      <c r="AN35" s="53"/>
      <c r="AO35" s="53"/>
      <c r="AP35" s="67"/>
      <c r="AQ35" s="29"/>
      <c r="AR35" s="73"/>
      <c r="AS35" s="64"/>
      <c r="AT35" s="30"/>
      <c r="AU35" s="65"/>
      <c r="AV35" s="53"/>
      <c r="AW35" s="134"/>
      <c r="AX35" s="135"/>
      <c r="AY35" s="136"/>
      <c r="AZ35" s="73"/>
      <c r="BA35" s="64"/>
      <c r="BB35" s="86"/>
      <c r="BC35" s="63"/>
      <c r="BD35" s="63"/>
    </row>
    <row r="36" spans="2:56" ht="7.05" customHeight="1">
      <c r="B36" s="53"/>
      <c r="C36" s="54"/>
      <c r="D36" s="54"/>
      <c r="E36" s="54"/>
      <c r="F36" s="54"/>
      <c r="G36" s="54"/>
      <c r="H36" s="54"/>
      <c r="I36" s="54"/>
      <c r="J36" s="54"/>
      <c r="K36" s="54"/>
      <c r="L36" s="54"/>
      <c r="M36" s="54"/>
      <c r="N36" s="54"/>
      <c r="O36" s="54"/>
      <c r="P36" s="54"/>
      <c r="Q36" s="54"/>
      <c r="R36" s="54"/>
      <c r="S36" s="54"/>
      <c r="T36" s="57"/>
      <c r="U36" s="57"/>
      <c r="V36" s="56"/>
      <c r="W36" s="83"/>
      <c r="X36" s="27"/>
      <c r="Y36" s="64"/>
      <c r="Z36" s="53"/>
      <c r="AA36" s="70"/>
      <c r="AB36" s="53"/>
      <c r="AC36" s="70"/>
      <c r="AD36" s="53"/>
      <c r="AE36" s="63"/>
      <c r="AF36" s="53"/>
      <c r="AG36" s="72"/>
      <c r="AH36" s="71"/>
      <c r="AI36" s="67"/>
      <c r="AJ36" s="67"/>
      <c r="AK36" s="64"/>
      <c r="AL36" s="53"/>
      <c r="AM36" s="67"/>
      <c r="AN36" s="53"/>
      <c r="AO36" s="53"/>
      <c r="AP36" s="67"/>
      <c r="AQ36" s="67"/>
      <c r="AR36" s="56"/>
      <c r="AS36" s="64"/>
      <c r="AT36" s="27"/>
      <c r="AU36" s="64"/>
      <c r="AV36" s="53"/>
      <c r="AW36" s="70"/>
      <c r="AX36" s="53"/>
      <c r="AY36" s="70"/>
      <c r="AZ36" s="56"/>
      <c r="BA36" s="64"/>
      <c r="BB36" s="86"/>
      <c r="BC36" s="63"/>
      <c r="BD36" s="63"/>
    </row>
    <row r="37" spans="2:56" ht="19.05" customHeight="1">
      <c r="B37" s="53"/>
      <c r="C37" s="117"/>
      <c r="D37" s="118"/>
      <c r="E37" s="119"/>
      <c r="F37" s="54"/>
      <c r="G37" s="58"/>
      <c r="H37" s="28"/>
      <c r="I37" s="58"/>
      <c r="J37" s="29"/>
      <c r="K37" s="58"/>
      <c r="L37" s="120"/>
      <c r="M37" s="121"/>
      <c r="N37" s="122"/>
      <c r="O37" s="53"/>
      <c r="P37" s="29"/>
      <c r="Q37" s="53"/>
      <c r="R37" s="59" t="str">
        <f>IFERROR(VLOOKUP(Starvsfólk!P37, Listar!$C$23:$D$140, 2, FALSE), "")</f>
        <v/>
      </c>
      <c r="S37" s="53"/>
      <c r="T37" s="117"/>
      <c r="U37" s="119"/>
      <c r="V37" s="73"/>
      <c r="W37" s="85"/>
      <c r="X37" s="30"/>
      <c r="Y37" s="65"/>
      <c r="Z37" s="53"/>
      <c r="AA37" s="29"/>
      <c r="AB37" s="53"/>
      <c r="AC37" s="29"/>
      <c r="AD37" s="53"/>
      <c r="AE37" s="63"/>
      <c r="AF37" s="53"/>
      <c r="AG37" s="29"/>
      <c r="AH37" s="53"/>
      <c r="AI37" s="29"/>
      <c r="AJ37" s="73"/>
      <c r="AK37" s="65"/>
      <c r="AL37" s="53"/>
      <c r="AM37" s="29"/>
      <c r="AN37" s="53"/>
      <c r="AO37" s="53"/>
      <c r="AP37" s="67"/>
      <c r="AQ37" s="29"/>
      <c r="AR37" s="73"/>
      <c r="AS37" s="64"/>
      <c r="AT37" s="30"/>
      <c r="AU37" s="65"/>
      <c r="AV37" s="53"/>
      <c r="AW37" s="134"/>
      <c r="AX37" s="135"/>
      <c r="AY37" s="136"/>
      <c r="AZ37" s="73"/>
      <c r="BA37" s="64"/>
      <c r="BB37" s="86"/>
      <c r="BC37" s="63"/>
      <c r="BD37" s="63"/>
    </row>
    <row r="38" spans="2:56" ht="7.05" customHeight="1">
      <c r="B38" s="53"/>
      <c r="C38" s="54"/>
      <c r="D38" s="54"/>
      <c r="E38" s="54"/>
      <c r="F38" s="54"/>
      <c r="G38" s="54"/>
      <c r="H38" s="54"/>
      <c r="I38" s="54"/>
      <c r="J38" s="54"/>
      <c r="K38" s="54"/>
      <c r="L38" s="54"/>
      <c r="M38" s="54"/>
      <c r="N38" s="54"/>
      <c r="O38" s="54"/>
      <c r="P38" s="54"/>
      <c r="Q38" s="54"/>
      <c r="R38" s="54"/>
      <c r="S38" s="54"/>
      <c r="T38" s="57"/>
      <c r="U38" s="57"/>
      <c r="V38" s="56"/>
      <c r="W38" s="83"/>
      <c r="X38" s="27"/>
      <c r="Y38" s="64"/>
      <c r="Z38" s="53"/>
      <c r="AA38" s="70"/>
      <c r="AB38" s="53"/>
      <c r="AC38" s="70"/>
      <c r="AD38" s="53"/>
      <c r="AE38" s="63"/>
      <c r="AF38" s="53"/>
      <c r="AG38" s="72"/>
      <c r="AH38" s="71"/>
      <c r="AI38" s="67"/>
      <c r="AJ38" s="67"/>
      <c r="AK38" s="64"/>
      <c r="AL38" s="53"/>
      <c r="AM38" s="67"/>
      <c r="AN38" s="53"/>
      <c r="AO38" s="53"/>
      <c r="AP38" s="67"/>
      <c r="AQ38" s="67"/>
      <c r="AR38" s="56"/>
      <c r="AS38" s="64"/>
      <c r="AT38" s="27"/>
      <c r="AU38" s="64"/>
      <c r="AV38" s="53"/>
      <c r="AW38" s="70"/>
      <c r="AX38" s="53"/>
      <c r="AY38" s="70"/>
      <c r="AZ38" s="56"/>
      <c r="BA38" s="64"/>
      <c r="BB38" s="86"/>
      <c r="BC38" s="63"/>
      <c r="BD38" s="63"/>
    </row>
    <row r="39" spans="2:56" ht="19.05" customHeight="1">
      <c r="B39" s="53"/>
      <c r="C39" s="117"/>
      <c r="D39" s="118"/>
      <c r="E39" s="119"/>
      <c r="F39" s="54"/>
      <c r="G39" s="58"/>
      <c r="H39" s="28"/>
      <c r="I39" s="58"/>
      <c r="J39" s="29"/>
      <c r="K39" s="58"/>
      <c r="L39" s="120"/>
      <c r="M39" s="121"/>
      <c r="N39" s="122"/>
      <c r="O39" s="53"/>
      <c r="P39" s="29"/>
      <c r="Q39" s="53"/>
      <c r="R39" s="59" t="str">
        <f>IFERROR(VLOOKUP(Starvsfólk!P39, Listar!$C$23:$D$140, 2, FALSE), "")</f>
        <v/>
      </c>
      <c r="S39" s="53"/>
      <c r="T39" s="117"/>
      <c r="U39" s="119"/>
      <c r="V39" s="73"/>
      <c r="W39" s="85"/>
      <c r="X39" s="30"/>
      <c r="Y39" s="65"/>
      <c r="Z39" s="53"/>
      <c r="AA39" s="29"/>
      <c r="AB39" s="53"/>
      <c r="AC39" s="29"/>
      <c r="AD39" s="53"/>
      <c r="AE39" s="63"/>
      <c r="AF39" s="53"/>
      <c r="AG39" s="29"/>
      <c r="AH39" s="53"/>
      <c r="AI39" s="29"/>
      <c r="AJ39" s="73"/>
      <c r="AK39" s="65"/>
      <c r="AL39" s="53"/>
      <c r="AM39" s="29"/>
      <c r="AN39" s="53"/>
      <c r="AO39" s="53"/>
      <c r="AP39" s="67"/>
      <c r="AQ39" s="29"/>
      <c r="AR39" s="73"/>
      <c r="AS39" s="64"/>
      <c r="AT39" s="30"/>
      <c r="AU39" s="65"/>
      <c r="AV39" s="53"/>
      <c r="AW39" s="134"/>
      <c r="AX39" s="135"/>
      <c r="AY39" s="136"/>
      <c r="AZ39" s="73"/>
      <c r="BA39" s="64"/>
      <c r="BB39" s="86"/>
      <c r="BC39" s="63"/>
      <c r="BD39" s="63"/>
    </row>
    <row r="40" spans="2:56" ht="7.05" customHeight="1">
      <c r="B40" s="53"/>
      <c r="C40" s="54"/>
      <c r="D40" s="54"/>
      <c r="E40" s="54"/>
      <c r="F40" s="54"/>
      <c r="G40" s="54"/>
      <c r="H40" s="54"/>
      <c r="I40" s="54"/>
      <c r="J40" s="54"/>
      <c r="K40" s="54"/>
      <c r="L40" s="54"/>
      <c r="M40" s="54"/>
      <c r="N40" s="54"/>
      <c r="O40" s="54"/>
      <c r="P40" s="54"/>
      <c r="Q40" s="54"/>
      <c r="R40" s="54"/>
      <c r="S40" s="54"/>
      <c r="T40" s="57"/>
      <c r="U40" s="57"/>
      <c r="V40" s="56"/>
      <c r="W40" s="83"/>
      <c r="X40" s="27"/>
      <c r="Y40" s="64"/>
      <c r="Z40" s="53"/>
      <c r="AA40" s="70"/>
      <c r="AB40" s="53"/>
      <c r="AC40" s="70"/>
      <c r="AD40" s="53"/>
      <c r="AE40" s="63"/>
      <c r="AF40" s="53"/>
      <c r="AG40" s="72"/>
      <c r="AH40" s="71"/>
      <c r="AI40" s="67"/>
      <c r="AJ40" s="67"/>
      <c r="AK40" s="64"/>
      <c r="AL40" s="53"/>
      <c r="AM40" s="67"/>
      <c r="AN40" s="53"/>
      <c r="AO40" s="53"/>
      <c r="AP40" s="67"/>
      <c r="AQ40" s="67"/>
      <c r="AR40" s="56"/>
      <c r="AS40" s="64"/>
      <c r="AT40" s="27"/>
      <c r="AU40" s="64"/>
      <c r="AV40" s="53"/>
      <c r="AW40" s="70"/>
      <c r="AX40" s="53"/>
      <c r="AY40" s="70"/>
      <c r="AZ40" s="56"/>
      <c r="BA40" s="64"/>
      <c r="BB40" s="86"/>
      <c r="BC40" s="63"/>
      <c r="BD40" s="63"/>
    </row>
    <row r="41" spans="2:56" ht="19.05" customHeight="1">
      <c r="B41" s="53"/>
      <c r="C41" s="117"/>
      <c r="D41" s="118"/>
      <c r="E41" s="119"/>
      <c r="F41" s="54"/>
      <c r="G41" s="58"/>
      <c r="H41" s="28"/>
      <c r="I41" s="58"/>
      <c r="J41" s="29"/>
      <c r="K41" s="58"/>
      <c r="L41" s="120"/>
      <c r="M41" s="121"/>
      <c r="N41" s="122"/>
      <c r="O41" s="53"/>
      <c r="P41" s="29"/>
      <c r="Q41" s="53"/>
      <c r="R41" s="59" t="str">
        <f>IFERROR(VLOOKUP(Starvsfólk!P41, Listar!$C$23:$D$140, 2, FALSE), "")</f>
        <v/>
      </c>
      <c r="S41" s="53"/>
      <c r="T41" s="117"/>
      <c r="U41" s="119"/>
      <c r="V41" s="73"/>
      <c r="W41" s="85"/>
      <c r="X41" s="30"/>
      <c r="Y41" s="65"/>
      <c r="Z41" s="53"/>
      <c r="AA41" s="29"/>
      <c r="AB41" s="53"/>
      <c r="AC41" s="29"/>
      <c r="AD41" s="53"/>
      <c r="AE41" s="63"/>
      <c r="AF41" s="53"/>
      <c r="AG41" s="29"/>
      <c r="AH41" s="53"/>
      <c r="AI41" s="29"/>
      <c r="AJ41" s="73"/>
      <c r="AK41" s="65"/>
      <c r="AL41" s="53"/>
      <c r="AM41" s="29"/>
      <c r="AN41" s="53"/>
      <c r="AO41" s="53"/>
      <c r="AP41" s="67"/>
      <c r="AQ41" s="29"/>
      <c r="AR41" s="73"/>
      <c r="AS41" s="64"/>
      <c r="AT41" s="30"/>
      <c r="AU41" s="65"/>
      <c r="AV41" s="53"/>
      <c r="AW41" s="134"/>
      <c r="AX41" s="135"/>
      <c r="AY41" s="136"/>
      <c r="AZ41" s="73"/>
      <c r="BA41" s="64"/>
      <c r="BB41" s="86"/>
      <c r="BC41" s="63"/>
      <c r="BD41" s="63"/>
    </row>
    <row r="42" spans="2:56" ht="7.05" customHeight="1">
      <c r="B42" s="53"/>
      <c r="C42" s="54"/>
      <c r="D42" s="54"/>
      <c r="E42" s="54"/>
      <c r="F42" s="54"/>
      <c r="G42" s="54"/>
      <c r="H42" s="54"/>
      <c r="I42" s="54"/>
      <c r="J42" s="54"/>
      <c r="K42" s="54"/>
      <c r="L42" s="54"/>
      <c r="M42" s="54"/>
      <c r="N42" s="54"/>
      <c r="O42" s="54"/>
      <c r="P42" s="54"/>
      <c r="Q42" s="54"/>
      <c r="R42" s="54"/>
      <c r="S42" s="54"/>
      <c r="T42" s="57"/>
      <c r="U42" s="57"/>
      <c r="V42" s="56"/>
      <c r="W42" s="83"/>
      <c r="X42" s="27"/>
      <c r="Y42" s="64"/>
      <c r="Z42" s="53"/>
      <c r="AA42" s="70"/>
      <c r="AB42" s="53"/>
      <c r="AC42" s="70"/>
      <c r="AD42" s="53"/>
      <c r="AE42" s="63"/>
      <c r="AF42" s="53"/>
      <c r="AG42" s="72"/>
      <c r="AH42" s="71"/>
      <c r="AI42" s="67"/>
      <c r="AJ42" s="67"/>
      <c r="AK42" s="64"/>
      <c r="AL42" s="53"/>
      <c r="AM42" s="67"/>
      <c r="AN42" s="53"/>
      <c r="AO42" s="53"/>
      <c r="AP42" s="67"/>
      <c r="AQ42" s="67"/>
      <c r="AR42" s="56"/>
      <c r="AS42" s="64"/>
      <c r="AT42" s="27"/>
      <c r="AU42" s="64"/>
      <c r="AV42" s="53"/>
      <c r="AW42" s="70"/>
      <c r="AX42" s="53"/>
      <c r="AY42" s="70"/>
      <c r="AZ42" s="56"/>
      <c r="BA42" s="64"/>
      <c r="BB42" s="86"/>
      <c r="BC42" s="63"/>
      <c r="BD42" s="63"/>
    </row>
    <row r="43" spans="2:56" ht="19.05" customHeight="1">
      <c r="B43" s="53"/>
      <c r="C43" s="117"/>
      <c r="D43" s="118"/>
      <c r="E43" s="119"/>
      <c r="F43" s="54"/>
      <c r="G43" s="58"/>
      <c r="H43" s="28"/>
      <c r="I43" s="58"/>
      <c r="J43" s="29"/>
      <c r="K43" s="58"/>
      <c r="L43" s="120"/>
      <c r="M43" s="121"/>
      <c r="N43" s="122"/>
      <c r="O43" s="53"/>
      <c r="P43" s="29"/>
      <c r="Q43" s="53"/>
      <c r="R43" s="59" t="str">
        <f>IFERROR(VLOOKUP(Starvsfólk!P43, Listar!$C$23:$D$140, 2, FALSE), "")</f>
        <v/>
      </c>
      <c r="S43" s="53"/>
      <c r="T43" s="117"/>
      <c r="U43" s="119"/>
      <c r="V43" s="73"/>
      <c r="W43" s="85"/>
      <c r="X43" s="30"/>
      <c r="Y43" s="65"/>
      <c r="Z43" s="53"/>
      <c r="AA43" s="29"/>
      <c r="AB43" s="53"/>
      <c r="AC43" s="29"/>
      <c r="AD43" s="53"/>
      <c r="AE43" s="63"/>
      <c r="AF43" s="53"/>
      <c r="AG43" s="29"/>
      <c r="AH43" s="53"/>
      <c r="AI43" s="29"/>
      <c r="AJ43" s="73"/>
      <c r="AK43" s="65"/>
      <c r="AL43" s="53"/>
      <c r="AM43" s="29"/>
      <c r="AN43" s="53"/>
      <c r="AO43" s="53"/>
      <c r="AP43" s="67"/>
      <c r="AQ43" s="29"/>
      <c r="AR43" s="73"/>
      <c r="AS43" s="64"/>
      <c r="AT43" s="30"/>
      <c r="AU43" s="65"/>
      <c r="AV43" s="53"/>
      <c r="AW43" s="134"/>
      <c r="AX43" s="135"/>
      <c r="AY43" s="136"/>
      <c r="AZ43" s="73"/>
      <c r="BA43" s="64"/>
      <c r="BB43" s="86"/>
      <c r="BC43" s="63"/>
      <c r="BD43" s="63"/>
    </row>
    <row r="44" spans="2:56" ht="7.05" customHeight="1">
      <c r="B44" s="53"/>
      <c r="C44" s="54"/>
      <c r="D44" s="54"/>
      <c r="E44" s="54"/>
      <c r="F44" s="54"/>
      <c r="G44" s="54"/>
      <c r="H44" s="54"/>
      <c r="I44" s="54"/>
      <c r="J44" s="54"/>
      <c r="K44" s="54"/>
      <c r="L44" s="54"/>
      <c r="M44" s="54"/>
      <c r="N44" s="54"/>
      <c r="O44" s="54"/>
      <c r="P44" s="54"/>
      <c r="Q44" s="54"/>
      <c r="R44" s="54"/>
      <c r="S44" s="54"/>
      <c r="T44" s="57"/>
      <c r="U44" s="57"/>
      <c r="V44" s="56"/>
      <c r="W44" s="83"/>
      <c r="X44" s="27"/>
      <c r="Y44" s="64"/>
      <c r="Z44" s="53"/>
      <c r="AA44" s="70"/>
      <c r="AB44" s="53"/>
      <c r="AC44" s="70"/>
      <c r="AD44" s="53"/>
      <c r="AE44" s="63"/>
      <c r="AF44" s="53"/>
      <c r="AG44" s="72"/>
      <c r="AH44" s="71"/>
      <c r="AI44" s="67"/>
      <c r="AJ44" s="67"/>
      <c r="AK44" s="64"/>
      <c r="AL44" s="53"/>
      <c r="AM44" s="67"/>
      <c r="AN44" s="53"/>
      <c r="AO44" s="53"/>
      <c r="AP44" s="67"/>
      <c r="AQ44" s="67"/>
      <c r="AR44" s="56"/>
      <c r="AS44" s="64"/>
      <c r="AT44" s="27"/>
      <c r="AU44" s="64"/>
      <c r="AV44" s="53"/>
      <c r="AW44" s="70"/>
      <c r="AX44" s="53"/>
      <c r="AY44" s="70"/>
      <c r="AZ44" s="56"/>
      <c r="BA44" s="64"/>
      <c r="BB44" s="86"/>
      <c r="BC44" s="63"/>
      <c r="BD44" s="63"/>
    </row>
    <row r="45" spans="2:56" ht="19.05" customHeight="1">
      <c r="B45" s="53"/>
      <c r="C45" s="117"/>
      <c r="D45" s="118"/>
      <c r="E45" s="119"/>
      <c r="F45" s="54"/>
      <c r="G45" s="58"/>
      <c r="H45" s="28"/>
      <c r="I45" s="58"/>
      <c r="J45" s="29"/>
      <c r="K45" s="58"/>
      <c r="L45" s="120"/>
      <c r="M45" s="121"/>
      <c r="N45" s="122"/>
      <c r="O45" s="53"/>
      <c r="P45" s="29"/>
      <c r="Q45" s="53"/>
      <c r="R45" s="59" t="str">
        <f>IFERROR(VLOOKUP(Starvsfólk!P45, Listar!$C$23:$D$140, 2, FALSE), "")</f>
        <v/>
      </c>
      <c r="S45" s="53"/>
      <c r="T45" s="117"/>
      <c r="U45" s="119"/>
      <c r="V45" s="73"/>
      <c r="W45" s="85"/>
      <c r="X45" s="30"/>
      <c r="Y45" s="65"/>
      <c r="Z45" s="53"/>
      <c r="AA45" s="29"/>
      <c r="AB45" s="53"/>
      <c r="AC45" s="29"/>
      <c r="AD45" s="53"/>
      <c r="AE45" s="63"/>
      <c r="AF45" s="53"/>
      <c r="AG45" s="29"/>
      <c r="AH45" s="53"/>
      <c r="AI45" s="29"/>
      <c r="AJ45" s="73"/>
      <c r="AK45" s="65"/>
      <c r="AL45" s="53"/>
      <c r="AM45" s="29"/>
      <c r="AN45" s="53"/>
      <c r="AO45" s="53"/>
      <c r="AP45" s="67"/>
      <c r="AQ45" s="29"/>
      <c r="AR45" s="73"/>
      <c r="AS45" s="64"/>
      <c r="AT45" s="30"/>
      <c r="AU45" s="65"/>
      <c r="AV45" s="53"/>
      <c r="AW45" s="134"/>
      <c r="AX45" s="135"/>
      <c r="AY45" s="136"/>
      <c r="AZ45" s="73"/>
      <c r="BA45" s="64"/>
      <c r="BB45" s="86"/>
      <c r="BC45" s="63"/>
      <c r="BD45" s="63"/>
    </row>
    <row r="46" spans="2:56" ht="7.05" customHeight="1">
      <c r="B46" s="53"/>
      <c r="C46" s="54"/>
      <c r="D46" s="54"/>
      <c r="E46" s="54"/>
      <c r="F46" s="54"/>
      <c r="G46" s="54"/>
      <c r="H46" s="54"/>
      <c r="I46" s="54"/>
      <c r="J46" s="54"/>
      <c r="K46" s="54"/>
      <c r="L46" s="54"/>
      <c r="M46" s="54"/>
      <c r="N46" s="54"/>
      <c r="O46" s="54"/>
      <c r="P46" s="54"/>
      <c r="Q46" s="54"/>
      <c r="R46" s="54"/>
      <c r="S46" s="54"/>
      <c r="T46" s="57"/>
      <c r="U46" s="57"/>
      <c r="V46" s="56"/>
      <c r="W46" s="83"/>
      <c r="X46" s="27"/>
      <c r="Y46" s="64"/>
      <c r="Z46" s="53"/>
      <c r="AA46" s="70"/>
      <c r="AB46" s="53"/>
      <c r="AC46" s="70"/>
      <c r="AD46" s="53"/>
      <c r="AE46" s="63"/>
      <c r="AF46" s="53"/>
      <c r="AG46" s="72"/>
      <c r="AH46" s="71"/>
      <c r="AI46" s="67"/>
      <c r="AJ46" s="67"/>
      <c r="AK46" s="64"/>
      <c r="AL46" s="53"/>
      <c r="AM46" s="67"/>
      <c r="AN46" s="53"/>
      <c r="AO46" s="53"/>
      <c r="AP46" s="67"/>
      <c r="AQ46" s="67"/>
      <c r="AR46" s="56"/>
      <c r="AS46" s="64"/>
      <c r="AT46" s="27"/>
      <c r="AU46" s="64"/>
      <c r="AV46" s="53"/>
      <c r="AW46" s="70"/>
      <c r="AX46" s="53"/>
      <c r="AY46" s="70"/>
      <c r="AZ46" s="56"/>
      <c r="BA46" s="64"/>
      <c r="BB46" s="86"/>
      <c r="BC46" s="63"/>
      <c r="BD46" s="63"/>
    </row>
    <row r="47" spans="2:56" ht="19.05" customHeight="1">
      <c r="B47" s="53"/>
      <c r="C47" s="117"/>
      <c r="D47" s="118"/>
      <c r="E47" s="119"/>
      <c r="F47" s="54"/>
      <c r="G47" s="58"/>
      <c r="H47" s="28"/>
      <c r="I47" s="58"/>
      <c r="J47" s="29"/>
      <c r="K47" s="58"/>
      <c r="L47" s="120"/>
      <c r="M47" s="121"/>
      <c r="N47" s="122"/>
      <c r="O47" s="53"/>
      <c r="P47" s="29"/>
      <c r="Q47" s="53"/>
      <c r="R47" s="59" t="str">
        <f>IFERROR(VLOOKUP(Starvsfólk!P47, Listar!$C$23:$D$140, 2, FALSE), "")</f>
        <v/>
      </c>
      <c r="S47" s="53"/>
      <c r="T47" s="117"/>
      <c r="U47" s="119"/>
      <c r="V47" s="73"/>
      <c r="W47" s="85"/>
      <c r="X47" s="30"/>
      <c r="Y47" s="65"/>
      <c r="Z47" s="53"/>
      <c r="AA47" s="29"/>
      <c r="AB47" s="53"/>
      <c r="AC47" s="29"/>
      <c r="AD47" s="53"/>
      <c r="AE47" s="63"/>
      <c r="AF47" s="53"/>
      <c r="AG47" s="29"/>
      <c r="AH47" s="53"/>
      <c r="AI47" s="29"/>
      <c r="AJ47" s="73"/>
      <c r="AK47" s="65"/>
      <c r="AL47" s="53"/>
      <c r="AM47" s="29"/>
      <c r="AN47" s="53"/>
      <c r="AO47" s="53"/>
      <c r="AP47" s="67"/>
      <c r="AQ47" s="29"/>
      <c r="AR47" s="73"/>
      <c r="AS47" s="64"/>
      <c r="AT47" s="30"/>
      <c r="AU47" s="65"/>
      <c r="AV47" s="53"/>
      <c r="AW47" s="134"/>
      <c r="AX47" s="135"/>
      <c r="AY47" s="136"/>
      <c r="AZ47" s="73"/>
      <c r="BA47" s="64"/>
      <c r="BB47" s="86"/>
      <c r="BC47" s="63"/>
      <c r="BD47" s="63"/>
    </row>
    <row r="48" spans="2:56" ht="7.05" customHeight="1">
      <c r="B48" s="53"/>
      <c r="C48" s="54"/>
      <c r="D48" s="54"/>
      <c r="E48" s="54"/>
      <c r="F48" s="54"/>
      <c r="G48" s="54"/>
      <c r="H48" s="54"/>
      <c r="I48" s="54"/>
      <c r="J48" s="54"/>
      <c r="K48" s="54"/>
      <c r="L48" s="54"/>
      <c r="M48" s="54"/>
      <c r="N48" s="54"/>
      <c r="O48" s="54"/>
      <c r="P48" s="54"/>
      <c r="Q48" s="54"/>
      <c r="R48" s="54"/>
      <c r="S48" s="54"/>
      <c r="T48" s="57"/>
      <c r="U48" s="57"/>
      <c r="V48" s="56"/>
      <c r="W48" s="83"/>
      <c r="X48" s="27"/>
      <c r="Y48" s="64"/>
      <c r="Z48" s="53"/>
      <c r="AA48" s="70"/>
      <c r="AB48" s="53"/>
      <c r="AC48" s="70"/>
      <c r="AD48" s="53"/>
      <c r="AE48" s="63"/>
      <c r="AF48" s="53"/>
      <c r="AG48" s="72"/>
      <c r="AH48" s="71"/>
      <c r="AI48" s="67"/>
      <c r="AJ48" s="67"/>
      <c r="AK48" s="64"/>
      <c r="AL48" s="53"/>
      <c r="AM48" s="67"/>
      <c r="AN48" s="53"/>
      <c r="AO48" s="53"/>
      <c r="AP48" s="67"/>
      <c r="AQ48" s="67"/>
      <c r="AR48" s="56"/>
      <c r="AS48" s="64"/>
      <c r="AT48" s="27"/>
      <c r="AU48" s="64"/>
      <c r="AV48" s="53"/>
      <c r="AW48" s="70"/>
      <c r="AX48" s="53"/>
      <c r="AY48" s="70"/>
      <c r="AZ48" s="56"/>
      <c r="BA48" s="64"/>
      <c r="BB48" s="86"/>
      <c r="BC48" s="63"/>
      <c r="BD48" s="63"/>
    </row>
    <row r="49" spans="2:56" ht="19.05" customHeight="1">
      <c r="B49" s="53"/>
      <c r="C49" s="117"/>
      <c r="D49" s="118"/>
      <c r="E49" s="119"/>
      <c r="F49" s="54"/>
      <c r="G49" s="58"/>
      <c r="H49" s="28"/>
      <c r="I49" s="58"/>
      <c r="J49" s="29"/>
      <c r="K49" s="58"/>
      <c r="L49" s="120"/>
      <c r="M49" s="121"/>
      <c r="N49" s="122"/>
      <c r="O49" s="53"/>
      <c r="P49" s="29"/>
      <c r="Q49" s="53"/>
      <c r="R49" s="59" t="str">
        <f>IFERROR(VLOOKUP(Starvsfólk!P49, Listar!$C$23:$D$140, 2, FALSE), "")</f>
        <v/>
      </c>
      <c r="S49" s="53"/>
      <c r="T49" s="117"/>
      <c r="U49" s="119"/>
      <c r="V49" s="73"/>
      <c r="W49" s="85"/>
      <c r="X49" s="30"/>
      <c r="Y49" s="65"/>
      <c r="Z49" s="53"/>
      <c r="AA49" s="29"/>
      <c r="AB49" s="53"/>
      <c r="AC49" s="29"/>
      <c r="AD49" s="53"/>
      <c r="AE49" s="63"/>
      <c r="AF49" s="53"/>
      <c r="AG49" s="29"/>
      <c r="AH49" s="53"/>
      <c r="AI49" s="29"/>
      <c r="AJ49" s="73"/>
      <c r="AK49" s="65"/>
      <c r="AL49" s="53"/>
      <c r="AM49" s="29"/>
      <c r="AN49" s="53"/>
      <c r="AO49" s="53"/>
      <c r="AP49" s="67"/>
      <c r="AQ49" s="29"/>
      <c r="AR49" s="73"/>
      <c r="AS49" s="64"/>
      <c r="AT49" s="30"/>
      <c r="AU49" s="65"/>
      <c r="AV49" s="53"/>
      <c r="AW49" s="134"/>
      <c r="AX49" s="135"/>
      <c r="AY49" s="136"/>
      <c r="AZ49" s="73"/>
      <c r="BA49" s="64"/>
      <c r="BB49" s="86"/>
      <c r="BC49" s="63"/>
      <c r="BD49" s="63"/>
    </row>
    <row r="50" spans="2:56" ht="7.05" customHeight="1">
      <c r="B50" s="53"/>
      <c r="C50" s="54"/>
      <c r="D50" s="54"/>
      <c r="E50" s="54"/>
      <c r="F50" s="54"/>
      <c r="G50" s="54"/>
      <c r="H50" s="54"/>
      <c r="I50" s="54"/>
      <c r="J50" s="54"/>
      <c r="K50" s="54"/>
      <c r="L50" s="54"/>
      <c r="M50" s="54"/>
      <c r="N50" s="54"/>
      <c r="O50" s="54"/>
      <c r="P50" s="54"/>
      <c r="Q50" s="54"/>
      <c r="R50" s="54"/>
      <c r="S50" s="54"/>
      <c r="T50" s="57"/>
      <c r="U50" s="57"/>
      <c r="V50" s="56"/>
      <c r="W50" s="83"/>
      <c r="X50" s="27"/>
      <c r="Y50" s="64"/>
      <c r="Z50" s="53"/>
      <c r="AA50" s="70"/>
      <c r="AB50" s="53"/>
      <c r="AC50" s="70"/>
      <c r="AD50" s="53"/>
      <c r="AE50" s="63"/>
      <c r="AF50" s="53"/>
      <c r="AG50" s="72"/>
      <c r="AH50" s="71"/>
      <c r="AI50" s="67"/>
      <c r="AJ50" s="67"/>
      <c r="AK50" s="64"/>
      <c r="AL50" s="53"/>
      <c r="AM50" s="67"/>
      <c r="AN50" s="53"/>
      <c r="AO50" s="53"/>
      <c r="AP50" s="67"/>
      <c r="AQ50" s="67"/>
      <c r="AR50" s="56"/>
      <c r="AS50" s="64"/>
      <c r="AT50" s="27"/>
      <c r="AU50" s="64"/>
      <c r="AV50" s="53"/>
      <c r="AW50" s="70"/>
      <c r="AX50" s="53"/>
      <c r="AY50" s="70"/>
      <c r="AZ50" s="56"/>
      <c r="BA50" s="64"/>
      <c r="BB50" s="86"/>
      <c r="BC50" s="63"/>
      <c r="BD50" s="63"/>
    </row>
    <row r="51" spans="2:56" ht="19.05" customHeight="1">
      <c r="B51" s="53"/>
      <c r="C51" s="117"/>
      <c r="D51" s="118"/>
      <c r="E51" s="119"/>
      <c r="F51" s="54"/>
      <c r="G51" s="58"/>
      <c r="H51" s="28"/>
      <c r="I51" s="58"/>
      <c r="J51" s="29"/>
      <c r="K51" s="58"/>
      <c r="L51" s="120"/>
      <c r="M51" s="121"/>
      <c r="N51" s="122"/>
      <c r="O51" s="53"/>
      <c r="P51" s="29"/>
      <c r="Q51" s="53"/>
      <c r="R51" s="59" t="str">
        <f>IFERROR(VLOOKUP(Starvsfólk!P51, Listar!$C$23:$D$140, 2, FALSE), "")</f>
        <v/>
      </c>
      <c r="S51" s="53"/>
      <c r="T51" s="117"/>
      <c r="U51" s="119"/>
      <c r="V51" s="73"/>
      <c r="W51" s="85"/>
      <c r="X51" s="30"/>
      <c r="Y51" s="65"/>
      <c r="Z51" s="53"/>
      <c r="AA51" s="29"/>
      <c r="AB51" s="53"/>
      <c r="AC51" s="29"/>
      <c r="AD51" s="53"/>
      <c r="AE51" s="63"/>
      <c r="AF51" s="53"/>
      <c r="AG51" s="29"/>
      <c r="AH51" s="53"/>
      <c r="AI51" s="29"/>
      <c r="AJ51" s="73"/>
      <c r="AK51" s="65"/>
      <c r="AL51" s="53"/>
      <c r="AM51" s="29"/>
      <c r="AN51" s="53"/>
      <c r="AO51" s="53"/>
      <c r="AP51" s="67"/>
      <c r="AQ51" s="29"/>
      <c r="AR51" s="73"/>
      <c r="AS51" s="64"/>
      <c r="AT51" s="30"/>
      <c r="AU51" s="65"/>
      <c r="AV51" s="53"/>
      <c r="AW51" s="134"/>
      <c r="AX51" s="135"/>
      <c r="AY51" s="136"/>
      <c r="AZ51" s="73"/>
      <c r="BA51" s="64"/>
      <c r="BB51" s="86"/>
      <c r="BC51" s="63"/>
      <c r="BD51" s="63"/>
    </row>
    <row r="52" spans="2:56" ht="7.05" customHeight="1">
      <c r="B52" s="53"/>
      <c r="C52" s="54"/>
      <c r="D52" s="54"/>
      <c r="E52" s="54"/>
      <c r="F52" s="54"/>
      <c r="G52" s="54"/>
      <c r="H52" s="54"/>
      <c r="I52" s="54"/>
      <c r="J52" s="54"/>
      <c r="K52" s="54"/>
      <c r="L52" s="54"/>
      <c r="M52" s="54"/>
      <c r="N52" s="54"/>
      <c r="O52" s="54"/>
      <c r="P52" s="54"/>
      <c r="Q52" s="54"/>
      <c r="R52" s="54"/>
      <c r="S52" s="54"/>
      <c r="T52" s="57"/>
      <c r="U52" s="57"/>
      <c r="V52" s="56"/>
      <c r="W52" s="83"/>
      <c r="X52" s="27"/>
      <c r="Y52" s="64"/>
      <c r="Z52" s="53"/>
      <c r="AA52" s="70"/>
      <c r="AB52" s="53"/>
      <c r="AC52" s="70"/>
      <c r="AD52" s="53"/>
      <c r="AE52" s="63"/>
      <c r="AF52" s="53"/>
      <c r="AG52" s="72"/>
      <c r="AH52" s="71"/>
      <c r="AI52" s="67"/>
      <c r="AJ52" s="67"/>
      <c r="AK52" s="64"/>
      <c r="AL52" s="53"/>
      <c r="AM52" s="67"/>
      <c r="AN52" s="53"/>
      <c r="AO52" s="53"/>
      <c r="AP52" s="67"/>
      <c r="AQ52" s="67"/>
      <c r="AR52" s="56"/>
      <c r="AS52" s="64"/>
      <c r="AT52" s="27"/>
      <c r="AU52" s="64"/>
      <c r="AV52" s="53"/>
      <c r="AW52" s="70"/>
      <c r="AX52" s="53"/>
      <c r="AY52" s="70"/>
      <c r="AZ52" s="56"/>
      <c r="BA52" s="64"/>
      <c r="BB52" s="86"/>
      <c r="BC52" s="63"/>
      <c r="BD52" s="63"/>
    </row>
    <row r="53" spans="2:56" ht="19.05" customHeight="1">
      <c r="B53" s="53"/>
      <c r="C53" s="117"/>
      <c r="D53" s="118"/>
      <c r="E53" s="119"/>
      <c r="F53" s="54"/>
      <c r="G53" s="58"/>
      <c r="H53" s="28"/>
      <c r="I53" s="58"/>
      <c r="J53" s="29"/>
      <c r="K53" s="58"/>
      <c r="L53" s="120"/>
      <c r="M53" s="121"/>
      <c r="N53" s="122"/>
      <c r="O53" s="53"/>
      <c r="P53" s="29"/>
      <c r="Q53" s="53"/>
      <c r="R53" s="59" t="str">
        <f>IFERROR(VLOOKUP(Starvsfólk!P53, Listar!$C$23:$D$140, 2, FALSE), "")</f>
        <v/>
      </c>
      <c r="S53" s="53"/>
      <c r="T53" s="117"/>
      <c r="U53" s="119"/>
      <c r="V53" s="73"/>
      <c r="W53" s="85"/>
      <c r="X53" s="30"/>
      <c r="Y53" s="65"/>
      <c r="Z53" s="53"/>
      <c r="AA53" s="29"/>
      <c r="AB53" s="53"/>
      <c r="AC53" s="29"/>
      <c r="AD53" s="53"/>
      <c r="AE53" s="63"/>
      <c r="AF53" s="53"/>
      <c r="AG53" s="29"/>
      <c r="AH53" s="53"/>
      <c r="AI53" s="29"/>
      <c r="AJ53" s="73"/>
      <c r="AK53" s="65"/>
      <c r="AL53" s="53"/>
      <c r="AM53" s="29"/>
      <c r="AN53" s="53"/>
      <c r="AO53" s="53"/>
      <c r="AP53" s="67"/>
      <c r="AQ53" s="29"/>
      <c r="AR53" s="73"/>
      <c r="AS53" s="64"/>
      <c r="AT53" s="30"/>
      <c r="AU53" s="65"/>
      <c r="AV53" s="53"/>
      <c r="AW53" s="134"/>
      <c r="AX53" s="135"/>
      <c r="AY53" s="136"/>
      <c r="AZ53" s="73"/>
      <c r="BA53" s="64"/>
      <c r="BB53" s="86"/>
      <c r="BC53" s="63"/>
      <c r="BD53" s="63"/>
    </row>
    <row r="54" spans="2:56" ht="7.05" customHeight="1">
      <c r="B54" s="53"/>
      <c r="C54" s="54"/>
      <c r="D54" s="54"/>
      <c r="E54" s="54"/>
      <c r="F54" s="54"/>
      <c r="G54" s="54"/>
      <c r="H54" s="54"/>
      <c r="I54" s="54"/>
      <c r="J54" s="54"/>
      <c r="K54" s="54"/>
      <c r="L54" s="54"/>
      <c r="M54" s="54"/>
      <c r="N54" s="54"/>
      <c r="O54" s="54"/>
      <c r="P54" s="54"/>
      <c r="Q54" s="54"/>
      <c r="R54" s="54"/>
      <c r="S54" s="54"/>
      <c r="T54" s="57"/>
      <c r="U54" s="57"/>
      <c r="V54" s="56"/>
      <c r="W54" s="83"/>
      <c r="X54" s="27"/>
      <c r="Y54" s="64"/>
      <c r="Z54" s="53"/>
      <c r="AA54" s="70"/>
      <c r="AB54" s="53"/>
      <c r="AC54" s="70"/>
      <c r="AD54" s="53"/>
      <c r="AE54" s="63"/>
      <c r="AF54" s="53"/>
      <c r="AG54" s="72"/>
      <c r="AH54" s="71"/>
      <c r="AI54" s="67"/>
      <c r="AJ54" s="67"/>
      <c r="AK54" s="64"/>
      <c r="AL54" s="53"/>
      <c r="AM54" s="67"/>
      <c r="AN54" s="53"/>
      <c r="AO54" s="53"/>
      <c r="AP54" s="67"/>
      <c r="AQ54" s="67"/>
      <c r="AR54" s="56"/>
      <c r="AS54" s="64"/>
      <c r="AT54" s="27"/>
      <c r="AU54" s="64"/>
      <c r="AV54" s="53"/>
      <c r="AW54" s="70"/>
      <c r="AX54" s="53"/>
      <c r="AY54" s="70"/>
      <c r="AZ54" s="56"/>
      <c r="BA54" s="64"/>
      <c r="BB54" s="86"/>
      <c r="BC54" s="63"/>
      <c r="BD54" s="63"/>
    </row>
    <row r="55" spans="2:56" ht="19.05" customHeight="1">
      <c r="B55" s="53"/>
      <c r="C55" s="117"/>
      <c r="D55" s="118"/>
      <c r="E55" s="119"/>
      <c r="F55" s="54"/>
      <c r="G55" s="58"/>
      <c r="H55" s="28"/>
      <c r="I55" s="58"/>
      <c r="J55" s="29"/>
      <c r="K55" s="58"/>
      <c r="L55" s="120"/>
      <c r="M55" s="121"/>
      <c r="N55" s="122"/>
      <c r="O55" s="53"/>
      <c r="P55" s="29"/>
      <c r="Q55" s="53"/>
      <c r="R55" s="59" t="str">
        <f>IFERROR(VLOOKUP(Starvsfólk!P55, Listar!$C$23:$D$140, 2, FALSE), "")</f>
        <v/>
      </c>
      <c r="S55" s="53"/>
      <c r="T55" s="117"/>
      <c r="U55" s="119"/>
      <c r="V55" s="73"/>
      <c r="W55" s="85"/>
      <c r="X55" s="30"/>
      <c r="Y55" s="65"/>
      <c r="Z55" s="53"/>
      <c r="AA55" s="29"/>
      <c r="AB55" s="53"/>
      <c r="AC55" s="29"/>
      <c r="AD55" s="53"/>
      <c r="AE55" s="63"/>
      <c r="AF55" s="53"/>
      <c r="AG55" s="29"/>
      <c r="AH55" s="53"/>
      <c r="AI55" s="29"/>
      <c r="AJ55" s="73"/>
      <c r="AK55" s="65"/>
      <c r="AL55" s="53"/>
      <c r="AM55" s="29"/>
      <c r="AN55" s="53"/>
      <c r="AO55" s="53"/>
      <c r="AP55" s="67"/>
      <c r="AQ55" s="29"/>
      <c r="AR55" s="73"/>
      <c r="AS55" s="64"/>
      <c r="AT55" s="30"/>
      <c r="AU55" s="65"/>
      <c r="AV55" s="53"/>
      <c r="AW55" s="134"/>
      <c r="AX55" s="135"/>
      <c r="AY55" s="136"/>
      <c r="AZ55" s="73"/>
      <c r="BA55" s="64"/>
      <c r="BB55" s="86"/>
      <c r="BC55" s="63"/>
      <c r="BD55" s="63"/>
    </row>
    <row r="56" spans="2:56" ht="7.05" customHeight="1">
      <c r="B56" s="53"/>
      <c r="C56" s="54"/>
      <c r="D56" s="54"/>
      <c r="E56" s="54"/>
      <c r="F56" s="54"/>
      <c r="G56" s="54"/>
      <c r="H56" s="54"/>
      <c r="I56" s="54"/>
      <c r="J56" s="54"/>
      <c r="K56" s="54"/>
      <c r="L56" s="54"/>
      <c r="M56" s="54"/>
      <c r="N56" s="54"/>
      <c r="O56" s="54"/>
      <c r="P56" s="54"/>
      <c r="Q56" s="54"/>
      <c r="R56" s="54"/>
      <c r="S56" s="54"/>
      <c r="T56" s="57"/>
      <c r="U56" s="57"/>
      <c r="V56" s="56"/>
      <c r="W56" s="83"/>
      <c r="X56" s="27"/>
      <c r="Y56" s="64"/>
      <c r="Z56" s="53"/>
      <c r="AA56" s="70"/>
      <c r="AB56" s="53"/>
      <c r="AC56" s="70"/>
      <c r="AD56" s="53"/>
      <c r="AE56" s="63"/>
      <c r="AF56" s="53"/>
      <c r="AG56" s="72"/>
      <c r="AH56" s="71"/>
      <c r="AI56" s="67"/>
      <c r="AJ56" s="67"/>
      <c r="AK56" s="64"/>
      <c r="AL56" s="53"/>
      <c r="AM56" s="67"/>
      <c r="AN56" s="53"/>
      <c r="AO56" s="53"/>
      <c r="AP56" s="67"/>
      <c r="AQ56" s="67"/>
      <c r="AR56" s="56"/>
      <c r="AS56" s="64"/>
      <c r="AT56" s="27"/>
      <c r="AU56" s="64"/>
      <c r="AV56" s="53"/>
      <c r="AW56" s="70"/>
      <c r="AX56" s="53"/>
      <c r="AY56" s="70"/>
      <c r="AZ56" s="56"/>
      <c r="BA56" s="64"/>
      <c r="BB56" s="86"/>
      <c r="BC56" s="63"/>
      <c r="BD56" s="63"/>
    </row>
    <row r="57" spans="2:56" ht="19.05" customHeight="1">
      <c r="B57" s="53"/>
      <c r="C57" s="117"/>
      <c r="D57" s="118"/>
      <c r="E57" s="119"/>
      <c r="F57" s="54"/>
      <c r="G57" s="58"/>
      <c r="H57" s="28"/>
      <c r="I57" s="58"/>
      <c r="J57" s="29"/>
      <c r="K57" s="58"/>
      <c r="L57" s="120"/>
      <c r="M57" s="121"/>
      <c r="N57" s="122"/>
      <c r="O57" s="53"/>
      <c r="P57" s="29"/>
      <c r="Q57" s="53"/>
      <c r="R57" s="59" t="str">
        <f>IFERROR(VLOOKUP(Starvsfólk!P57, Listar!$C$23:$D$140, 2, FALSE), "")</f>
        <v/>
      </c>
      <c r="S57" s="53"/>
      <c r="T57" s="117"/>
      <c r="U57" s="119"/>
      <c r="V57" s="73"/>
      <c r="W57" s="85"/>
      <c r="X57" s="30"/>
      <c r="Y57" s="65"/>
      <c r="Z57" s="53"/>
      <c r="AA57" s="29"/>
      <c r="AB57" s="53"/>
      <c r="AC57" s="29"/>
      <c r="AD57" s="53"/>
      <c r="AE57" s="63"/>
      <c r="AF57" s="53"/>
      <c r="AG57" s="29"/>
      <c r="AH57" s="53"/>
      <c r="AI57" s="29"/>
      <c r="AJ57" s="73"/>
      <c r="AK57" s="65"/>
      <c r="AL57" s="53"/>
      <c r="AM57" s="29"/>
      <c r="AN57" s="53"/>
      <c r="AO57" s="53"/>
      <c r="AP57" s="67"/>
      <c r="AQ57" s="29"/>
      <c r="AR57" s="73"/>
      <c r="AS57" s="64"/>
      <c r="AT57" s="30"/>
      <c r="AU57" s="65"/>
      <c r="AV57" s="53"/>
      <c r="AW57" s="134"/>
      <c r="AX57" s="135"/>
      <c r="AY57" s="136"/>
      <c r="AZ57" s="73"/>
      <c r="BA57" s="64"/>
      <c r="BB57" s="86"/>
      <c r="BC57" s="63"/>
      <c r="BD57" s="63"/>
    </row>
    <row r="58" spans="2:56" ht="7.05" customHeight="1">
      <c r="B58" s="53"/>
      <c r="C58" s="54"/>
      <c r="D58" s="54"/>
      <c r="E58" s="54"/>
      <c r="F58" s="54"/>
      <c r="G58" s="54"/>
      <c r="H58" s="54"/>
      <c r="I58" s="54"/>
      <c r="J58" s="54"/>
      <c r="K58" s="54"/>
      <c r="L58" s="54"/>
      <c r="M58" s="54"/>
      <c r="N58" s="54"/>
      <c r="O58" s="54"/>
      <c r="P58" s="54"/>
      <c r="Q58" s="54"/>
      <c r="R58" s="54"/>
      <c r="S58" s="54"/>
      <c r="T58" s="57"/>
      <c r="U58" s="57"/>
      <c r="V58" s="56"/>
      <c r="W58" s="83"/>
      <c r="X58" s="27"/>
      <c r="Y58" s="64"/>
      <c r="Z58" s="53"/>
      <c r="AA58" s="70"/>
      <c r="AB58" s="53"/>
      <c r="AC58" s="70"/>
      <c r="AD58" s="53"/>
      <c r="AE58" s="63"/>
      <c r="AF58" s="53"/>
      <c r="AG58" s="72"/>
      <c r="AH58" s="71"/>
      <c r="AI58" s="67"/>
      <c r="AJ58" s="67"/>
      <c r="AK58" s="64"/>
      <c r="AL58" s="53"/>
      <c r="AM58" s="67"/>
      <c r="AN58" s="53"/>
      <c r="AO58" s="53"/>
      <c r="AP58" s="67"/>
      <c r="AQ58" s="67"/>
      <c r="AR58" s="56"/>
      <c r="AS58" s="64"/>
      <c r="AT58" s="27"/>
      <c r="AU58" s="64"/>
      <c r="AV58" s="53"/>
      <c r="AW58" s="70"/>
      <c r="AX58" s="53"/>
      <c r="AY58" s="70"/>
      <c r="AZ58" s="56"/>
      <c r="BA58" s="64"/>
      <c r="BB58" s="86"/>
      <c r="BC58" s="63"/>
      <c r="BD58" s="63"/>
    </row>
    <row r="59" spans="2:56" ht="19.05" customHeight="1">
      <c r="B59" s="53"/>
      <c r="C59" s="117"/>
      <c r="D59" s="118"/>
      <c r="E59" s="119"/>
      <c r="F59" s="54"/>
      <c r="G59" s="58"/>
      <c r="H59" s="28"/>
      <c r="I59" s="58"/>
      <c r="J59" s="29"/>
      <c r="K59" s="58"/>
      <c r="L59" s="120"/>
      <c r="M59" s="121"/>
      <c r="N59" s="122"/>
      <c r="O59" s="53"/>
      <c r="P59" s="29"/>
      <c r="Q59" s="53"/>
      <c r="R59" s="59" t="str">
        <f>IFERROR(VLOOKUP(Starvsfólk!P59, Listar!$C$23:$D$140, 2, FALSE), "")</f>
        <v/>
      </c>
      <c r="S59" s="53"/>
      <c r="T59" s="117"/>
      <c r="U59" s="119"/>
      <c r="V59" s="73"/>
      <c r="W59" s="85"/>
      <c r="X59" s="30"/>
      <c r="Y59" s="65"/>
      <c r="Z59" s="53"/>
      <c r="AA59" s="29"/>
      <c r="AB59" s="53"/>
      <c r="AC59" s="29"/>
      <c r="AD59" s="53"/>
      <c r="AE59" s="63"/>
      <c r="AF59" s="53"/>
      <c r="AG59" s="29"/>
      <c r="AH59" s="53"/>
      <c r="AI59" s="29"/>
      <c r="AJ59" s="73"/>
      <c r="AK59" s="65"/>
      <c r="AL59" s="53"/>
      <c r="AM59" s="29"/>
      <c r="AN59" s="53"/>
      <c r="AO59" s="53"/>
      <c r="AP59" s="67"/>
      <c r="AQ59" s="29"/>
      <c r="AR59" s="73"/>
      <c r="AS59" s="64"/>
      <c r="AT59" s="30"/>
      <c r="AU59" s="65"/>
      <c r="AV59" s="53"/>
      <c r="AW59" s="134"/>
      <c r="AX59" s="135"/>
      <c r="AY59" s="136"/>
      <c r="AZ59" s="73"/>
      <c r="BA59" s="64"/>
      <c r="BB59" s="86"/>
      <c r="BC59" s="63"/>
      <c r="BD59" s="63"/>
    </row>
    <row r="60" spans="2:56" ht="7.05" customHeight="1">
      <c r="B60" s="53"/>
      <c r="C60" s="54"/>
      <c r="D60" s="54"/>
      <c r="E60" s="54"/>
      <c r="F60" s="54"/>
      <c r="G60" s="54"/>
      <c r="H60" s="54"/>
      <c r="I60" s="54"/>
      <c r="J60" s="54"/>
      <c r="K60" s="54"/>
      <c r="L60" s="54"/>
      <c r="M60" s="54"/>
      <c r="N60" s="54"/>
      <c r="O60" s="54"/>
      <c r="P60" s="54"/>
      <c r="Q60" s="54"/>
      <c r="R60" s="54"/>
      <c r="S60" s="54"/>
      <c r="T60" s="57"/>
      <c r="U60" s="57"/>
      <c r="V60" s="56"/>
      <c r="W60" s="83"/>
      <c r="X60" s="27"/>
      <c r="Y60" s="64"/>
      <c r="Z60" s="53"/>
      <c r="AA60" s="70"/>
      <c r="AB60" s="53"/>
      <c r="AC60" s="70"/>
      <c r="AD60" s="53"/>
      <c r="AE60" s="63"/>
      <c r="AF60" s="53"/>
      <c r="AG60" s="72"/>
      <c r="AH60" s="71"/>
      <c r="AI60" s="67"/>
      <c r="AJ60" s="67"/>
      <c r="AK60" s="64"/>
      <c r="AL60" s="53"/>
      <c r="AM60" s="67"/>
      <c r="AN60" s="53"/>
      <c r="AO60" s="53"/>
      <c r="AP60" s="67"/>
      <c r="AQ60" s="67"/>
      <c r="AR60" s="56"/>
      <c r="AS60" s="64"/>
      <c r="AT60" s="27"/>
      <c r="AU60" s="64"/>
      <c r="AV60" s="53"/>
      <c r="AW60" s="70"/>
      <c r="AX60" s="53"/>
      <c r="AY60" s="70"/>
      <c r="AZ60" s="56"/>
      <c r="BA60" s="64"/>
      <c r="BB60" s="86"/>
      <c r="BC60" s="63"/>
      <c r="BD60" s="63"/>
    </row>
    <row r="61" spans="2:56" ht="19.05" customHeight="1">
      <c r="B61" s="53"/>
      <c r="C61" s="117"/>
      <c r="D61" s="118"/>
      <c r="E61" s="119"/>
      <c r="F61" s="54"/>
      <c r="G61" s="58"/>
      <c r="H61" s="28"/>
      <c r="I61" s="58"/>
      <c r="J61" s="29"/>
      <c r="K61" s="58"/>
      <c r="L61" s="120"/>
      <c r="M61" s="121"/>
      <c r="N61" s="122"/>
      <c r="O61" s="53"/>
      <c r="P61" s="29"/>
      <c r="Q61" s="53"/>
      <c r="R61" s="59" t="str">
        <f>IFERROR(VLOOKUP(Starvsfólk!P61, Listar!$C$23:$D$140, 2, FALSE), "")</f>
        <v/>
      </c>
      <c r="S61" s="53"/>
      <c r="T61" s="117"/>
      <c r="U61" s="119"/>
      <c r="V61" s="73"/>
      <c r="W61" s="85"/>
      <c r="X61" s="30"/>
      <c r="Y61" s="65"/>
      <c r="Z61" s="53"/>
      <c r="AA61" s="29"/>
      <c r="AB61" s="53"/>
      <c r="AC61" s="29"/>
      <c r="AD61" s="53"/>
      <c r="AE61" s="63"/>
      <c r="AF61" s="53"/>
      <c r="AG61" s="29"/>
      <c r="AH61" s="53"/>
      <c r="AI61" s="29"/>
      <c r="AJ61" s="73"/>
      <c r="AK61" s="65"/>
      <c r="AL61" s="53"/>
      <c r="AM61" s="29"/>
      <c r="AN61" s="53"/>
      <c r="AO61" s="53"/>
      <c r="AP61" s="67"/>
      <c r="AQ61" s="29"/>
      <c r="AR61" s="73"/>
      <c r="AS61" s="64"/>
      <c r="AT61" s="30"/>
      <c r="AU61" s="65"/>
      <c r="AV61" s="53"/>
      <c r="AW61" s="134"/>
      <c r="AX61" s="135"/>
      <c r="AY61" s="136"/>
      <c r="AZ61" s="73"/>
      <c r="BA61" s="64"/>
      <c r="BB61" s="86"/>
      <c r="BC61" s="63"/>
      <c r="BD61" s="63"/>
    </row>
    <row r="62" spans="2:56" ht="7.05" customHeight="1">
      <c r="B62" s="53"/>
      <c r="C62" s="54"/>
      <c r="D62" s="54"/>
      <c r="E62" s="54"/>
      <c r="F62" s="54"/>
      <c r="G62" s="54"/>
      <c r="H62" s="54"/>
      <c r="I62" s="54"/>
      <c r="J62" s="54"/>
      <c r="K62" s="54"/>
      <c r="L62" s="54"/>
      <c r="M62" s="54"/>
      <c r="N62" s="54"/>
      <c r="O62" s="54"/>
      <c r="P62" s="54"/>
      <c r="Q62" s="54"/>
      <c r="R62" s="54"/>
      <c r="S62" s="54"/>
      <c r="T62" s="57"/>
      <c r="U62" s="57"/>
      <c r="V62" s="56"/>
      <c r="W62" s="83"/>
      <c r="X62" s="27"/>
      <c r="Y62" s="64"/>
      <c r="Z62" s="53"/>
      <c r="AA62" s="70"/>
      <c r="AB62" s="53"/>
      <c r="AC62" s="70"/>
      <c r="AD62" s="53"/>
      <c r="AE62" s="63"/>
      <c r="AF62" s="53"/>
      <c r="AG62" s="72"/>
      <c r="AH62" s="71"/>
      <c r="AI62" s="67"/>
      <c r="AJ62" s="67"/>
      <c r="AK62" s="64"/>
      <c r="AL62" s="53"/>
      <c r="AM62" s="67"/>
      <c r="AN62" s="53"/>
      <c r="AO62" s="53"/>
      <c r="AP62" s="67"/>
      <c r="AQ62" s="67"/>
      <c r="AR62" s="56"/>
      <c r="AS62" s="64"/>
      <c r="AT62" s="27"/>
      <c r="AU62" s="64"/>
      <c r="AV62" s="53"/>
      <c r="AW62" s="70"/>
      <c r="AX62" s="53"/>
      <c r="AY62" s="70"/>
      <c r="AZ62" s="56"/>
      <c r="BA62" s="64"/>
      <c r="BB62" s="86"/>
      <c r="BC62" s="63"/>
      <c r="BD62" s="63"/>
    </row>
    <row r="63" spans="2:56" ht="19.05" customHeight="1">
      <c r="B63" s="53"/>
      <c r="C63" s="117"/>
      <c r="D63" s="118"/>
      <c r="E63" s="119"/>
      <c r="F63" s="54"/>
      <c r="G63" s="58"/>
      <c r="H63" s="28"/>
      <c r="I63" s="58"/>
      <c r="J63" s="29"/>
      <c r="K63" s="58"/>
      <c r="L63" s="120"/>
      <c r="M63" s="121"/>
      <c r="N63" s="122"/>
      <c r="O63" s="53"/>
      <c r="P63" s="29"/>
      <c r="Q63" s="53"/>
      <c r="R63" s="59" t="str">
        <f>IFERROR(VLOOKUP(Starvsfólk!P63, Listar!$C$23:$D$140, 2, FALSE), "")</f>
        <v/>
      </c>
      <c r="S63" s="53"/>
      <c r="T63" s="117"/>
      <c r="U63" s="119"/>
      <c r="V63" s="73"/>
      <c r="W63" s="85"/>
      <c r="X63" s="30"/>
      <c r="Y63" s="65"/>
      <c r="Z63" s="53"/>
      <c r="AA63" s="29"/>
      <c r="AB63" s="53"/>
      <c r="AC63" s="29"/>
      <c r="AD63" s="53"/>
      <c r="AE63" s="63"/>
      <c r="AF63" s="53"/>
      <c r="AG63" s="29"/>
      <c r="AH63" s="53"/>
      <c r="AI63" s="29"/>
      <c r="AJ63" s="73"/>
      <c r="AK63" s="65"/>
      <c r="AL63" s="53"/>
      <c r="AM63" s="29"/>
      <c r="AN63" s="53"/>
      <c r="AO63" s="53"/>
      <c r="AP63" s="67"/>
      <c r="AQ63" s="29"/>
      <c r="AR63" s="73"/>
      <c r="AS63" s="64"/>
      <c r="AT63" s="30"/>
      <c r="AU63" s="65"/>
      <c r="AV63" s="53"/>
      <c r="AW63" s="134"/>
      <c r="AX63" s="135"/>
      <c r="AY63" s="136"/>
      <c r="AZ63" s="73"/>
      <c r="BA63" s="64"/>
      <c r="BB63" s="86"/>
      <c r="BC63" s="63"/>
      <c r="BD63" s="63"/>
    </row>
    <row r="64" spans="2:56" ht="7.05" customHeight="1">
      <c r="B64" s="53"/>
      <c r="C64" s="54"/>
      <c r="D64" s="54"/>
      <c r="E64" s="54"/>
      <c r="F64" s="54"/>
      <c r="G64" s="54"/>
      <c r="H64" s="54"/>
      <c r="I64" s="54"/>
      <c r="J64" s="54"/>
      <c r="K64" s="54"/>
      <c r="L64" s="54"/>
      <c r="M64" s="54"/>
      <c r="N64" s="54"/>
      <c r="O64" s="54"/>
      <c r="P64" s="54"/>
      <c r="Q64" s="54"/>
      <c r="R64" s="54"/>
      <c r="S64" s="54"/>
      <c r="T64" s="57"/>
      <c r="U64" s="57"/>
      <c r="V64" s="56"/>
      <c r="W64" s="83"/>
      <c r="X64" s="27"/>
      <c r="Y64" s="64"/>
      <c r="Z64" s="53"/>
      <c r="AA64" s="70"/>
      <c r="AB64" s="53"/>
      <c r="AC64" s="70"/>
      <c r="AD64" s="53"/>
      <c r="AE64" s="63"/>
      <c r="AF64" s="53"/>
      <c r="AG64" s="72"/>
      <c r="AH64" s="71"/>
      <c r="AI64" s="67"/>
      <c r="AJ64" s="67"/>
      <c r="AK64" s="64"/>
      <c r="AL64" s="53"/>
      <c r="AM64" s="67"/>
      <c r="AN64" s="53"/>
      <c r="AO64" s="53"/>
      <c r="AP64" s="67"/>
      <c r="AQ64" s="67"/>
      <c r="AR64" s="56"/>
      <c r="AS64" s="64"/>
      <c r="AT64" s="27"/>
      <c r="AU64" s="64"/>
      <c r="AV64" s="53"/>
      <c r="AW64" s="70"/>
      <c r="AX64" s="53"/>
      <c r="AY64" s="70"/>
      <c r="AZ64" s="56"/>
      <c r="BA64" s="64"/>
      <c r="BB64" s="86"/>
      <c r="BC64" s="63"/>
      <c r="BD64" s="63"/>
    </row>
    <row r="65" spans="2:56" ht="19.05" customHeight="1">
      <c r="B65" s="53"/>
      <c r="C65" s="117"/>
      <c r="D65" s="118"/>
      <c r="E65" s="119"/>
      <c r="F65" s="54"/>
      <c r="G65" s="58"/>
      <c r="H65" s="28"/>
      <c r="I65" s="58"/>
      <c r="J65" s="29"/>
      <c r="K65" s="58"/>
      <c r="L65" s="120"/>
      <c r="M65" s="121"/>
      <c r="N65" s="122"/>
      <c r="O65" s="53"/>
      <c r="P65" s="29"/>
      <c r="Q65" s="53"/>
      <c r="R65" s="59" t="str">
        <f>IFERROR(VLOOKUP(Starvsfólk!P65, Listar!$C$23:$D$140, 2, FALSE), "")</f>
        <v/>
      </c>
      <c r="S65" s="53"/>
      <c r="T65" s="117"/>
      <c r="U65" s="119"/>
      <c r="V65" s="73"/>
      <c r="W65" s="85"/>
      <c r="X65" s="30"/>
      <c r="Y65" s="65"/>
      <c r="Z65" s="53"/>
      <c r="AA65" s="29"/>
      <c r="AB65" s="53"/>
      <c r="AC65" s="29"/>
      <c r="AD65" s="53"/>
      <c r="AE65" s="63"/>
      <c r="AF65" s="53"/>
      <c r="AG65" s="29"/>
      <c r="AH65" s="53"/>
      <c r="AI65" s="29"/>
      <c r="AJ65" s="73"/>
      <c r="AK65" s="65"/>
      <c r="AL65" s="53"/>
      <c r="AM65" s="29"/>
      <c r="AN65" s="53"/>
      <c r="AO65" s="53"/>
      <c r="AP65" s="67"/>
      <c r="AQ65" s="29"/>
      <c r="AR65" s="73"/>
      <c r="AS65" s="64"/>
      <c r="AT65" s="30"/>
      <c r="AU65" s="65"/>
      <c r="AV65" s="53"/>
      <c r="AW65" s="134"/>
      <c r="AX65" s="135"/>
      <c r="AY65" s="136"/>
      <c r="AZ65" s="73"/>
      <c r="BA65" s="64"/>
      <c r="BB65" s="86"/>
      <c r="BC65" s="63"/>
      <c r="BD65" s="63"/>
    </row>
    <row r="66" spans="2:56" ht="7.05" customHeight="1">
      <c r="B66" s="53"/>
      <c r="C66" s="54"/>
      <c r="D66" s="54"/>
      <c r="E66" s="54"/>
      <c r="F66" s="54"/>
      <c r="G66" s="54"/>
      <c r="H66" s="54"/>
      <c r="I66" s="54"/>
      <c r="J66" s="54"/>
      <c r="K66" s="54"/>
      <c r="L66" s="54"/>
      <c r="M66" s="54"/>
      <c r="N66" s="54"/>
      <c r="O66" s="54"/>
      <c r="P66" s="54"/>
      <c r="Q66" s="54"/>
      <c r="R66" s="54"/>
      <c r="S66" s="54"/>
      <c r="T66" s="57"/>
      <c r="U66" s="57"/>
      <c r="V66" s="56"/>
      <c r="W66" s="83"/>
      <c r="X66" s="27"/>
      <c r="Y66" s="64"/>
      <c r="Z66" s="53"/>
      <c r="AA66" s="70"/>
      <c r="AB66" s="53"/>
      <c r="AC66" s="70"/>
      <c r="AD66" s="53"/>
      <c r="AE66" s="63"/>
      <c r="AF66" s="53"/>
      <c r="AG66" s="72"/>
      <c r="AH66" s="71"/>
      <c r="AI66" s="67"/>
      <c r="AJ66" s="67"/>
      <c r="AK66" s="64"/>
      <c r="AL66" s="53"/>
      <c r="AM66" s="67"/>
      <c r="AN66" s="53"/>
      <c r="AO66" s="53"/>
      <c r="AP66" s="67"/>
      <c r="AQ66" s="67"/>
      <c r="AR66" s="56"/>
      <c r="AS66" s="64"/>
      <c r="AT66" s="27"/>
      <c r="AU66" s="64"/>
      <c r="AV66" s="53"/>
      <c r="AW66" s="70"/>
      <c r="AX66" s="53"/>
      <c r="AY66" s="70"/>
      <c r="AZ66" s="56"/>
      <c r="BA66" s="64"/>
      <c r="BB66" s="86"/>
      <c r="BC66" s="63"/>
      <c r="BD66" s="63"/>
    </row>
    <row r="67" spans="2:56" ht="19.05" customHeight="1">
      <c r="B67" s="53"/>
      <c r="C67" s="117"/>
      <c r="D67" s="118"/>
      <c r="E67" s="119"/>
      <c r="F67" s="54"/>
      <c r="G67" s="58"/>
      <c r="H67" s="28"/>
      <c r="I67" s="58"/>
      <c r="J67" s="29"/>
      <c r="K67" s="58"/>
      <c r="L67" s="120"/>
      <c r="M67" s="121"/>
      <c r="N67" s="122"/>
      <c r="O67" s="53"/>
      <c r="P67" s="29"/>
      <c r="Q67" s="53"/>
      <c r="R67" s="59" t="str">
        <f>IFERROR(VLOOKUP(Starvsfólk!P67, Listar!$C$23:$D$140, 2, FALSE), "")</f>
        <v/>
      </c>
      <c r="S67" s="53"/>
      <c r="T67" s="117"/>
      <c r="U67" s="119"/>
      <c r="V67" s="73"/>
      <c r="W67" s="85"/>
      <c r="X67" s="30"/>
      <c r="Y67" s="65"/>
      <c r="Z67" s="53"/>
      <c r="AA67" s="29"/>
      <c r="AB67" s="53"/>
      <c r="AC67" s="29"/>
      <c r="AD67" s="53"/>
      <c r="AE67" s="63"/>
      <c r="AF67" s="53"/>
      <c r="AG67" s="29"/>
      <c r="AH67" s="53"/>
      <c r="AI67" s="29"/>
      <c r="AJ67" s="73"/>
      <c r="AK67" s="65"/>
      <c r="AL67" s="53"/>
      <c r="AM67" s="29"/>
      <c r="AN67" s="53"/>
      <c r="AO67" s="53"/>
      <c r="AP67" s="67"/>
      <c r="AQ67" s="29"/>
      <c r="AR67" s="73"/>
      <c r="AS67" s="64"/>
      <c r="AT67" s="30"/>
      <c r="AU67" s="65"/>
      <c r="AV67" s="53"/>
      <c r="AW67" s="134"/>
      <c r="AX67" s="135"/>
      <c r="AY67" s="136"/>
      <c r="AZ67" s="73"/>
      <c r="BA67" s="64"/>
      <c r="BB67" s="86"/>
      <c r="BC67" s="63"/>
      <c r="BD67" s="63"/>
    </row>
    <row r="68" spans="2:56" ht="7.05" customHeight="1">
      <c r="B68" s="53"/>
      <c r="C68" s="54"/>
      <c r="D68" s="54"/>
      <c r="E68" s="54"/>
      <c r="F68" s="54"/>
      <c r="G68" s="54"/>
      <c r="H68" s="54"/>
      <c r="I68" s="54"/>
      <c r="J68" s="54"/>
      <c r="K68" s="54"/>
      <c r="L68" s="54"/>
      <c r="M68" s="54"/>
      <c r="N68" s="54"/>
      <c r="O68" s="54"/>
      <c r="P68" s="54"/>
      <c r="Q68" s="54"/>
      <c r="R68" s="54"/>
      <c r="S68" s="54"/>
      <c r="T68" s="57"/>
      <c r="U68" s="57"/>
      <c r="V68" s="56"/>
      <c r="W68" s="83"/>
      <c r="X68" s="27"/>
      <c r="Y68" s="64"/>
      <c r="Z68" s="53"/>
      <c r="AA68" s="70"/>
      <c r="AB68" s="53"/>
      <c r="AC68" s="70"/>
      <c r="AD68" s="53"/>
      <c r="AE68" s="63"/>
      <c r="AF68" s="53"/>
      <c r="AG68" s="72"/>
      <c r="AH68" s="71"/>
      <c r="AI68" s="67"/>
      <c r="AJ68" s="67"/>
      <c r="AK68" s="64"/>
      <c r="AL68" s="53"/>
      <c r="AM68" s="67"/>
      <c r="AN68" s="53"/>
      <c r="AO68" s="53"/>
      <c r="AP68" s="67"/>
      <c r="AQ68" s="67"/>
      <c r="AR68" s="56"/>
      <c r="AS68" s="64"/>
      <c r="AT68" s="27"/>
      <c r="AU68" s="64"/>
      <c r="AV68" s="53"/>
      <c r="AW68" s="70"/>
      <c r="AX68" s="53"/>
      <c r="AY68" s="70"/>
      <c r="AZ68" s="56"/>
      <c r="BA68" s="64"/>
      <c r="BB68" s="86"/>
      <c r="BC68" s="63"/>
      <c r="BD68" s="63"/>
    </row>
    <row r="69" spans="2:56" ht="19.05" customHeight="1">
      <c r="B69" s="53"/>
      <c r="C69" s="117"/>
      <c r="D69" s="118"/>
      <c r="E69" s="119"/>
      <c r="F69" s="54"/>
      <c r="G69" s="58"/>
      <c r="H69" s="28"/>
      <c r="I69" s="58"/>
      <c r="J69" s="29"/>
      <c r="K69" s="58"/>
      <c r="L69" s="120"/>
      <c r="M69" s="121"/>
      <c r="N69" s="122"/>
      <c r="O69" s="53"/>
      <c r="P69" s="29"/>
      <c r="Q69" s="53"/>
      <c r="R69" s="59" t="str">
        <f>IFERROR(VLOOKUP(Starvsfólk!P69, Listar!$C$23:$D$140, 2, FALSE), "")</f>
        <v/>
      </c>
      <c r="S69" s="53"/>
      <c r="T69" s="117"/>
      <c r="U69" s="119"/>
      <c r="V69" s="73"/>
      <c r="W69" s="85"/>
      <c r="X69" s="30"/>
      <c r="Y69" s="65"/>
      <c r="Z69" s="53"/>
      <c r="AA69" s="29"/>
      <c r="AB69" s="53"/>
      <c r="AC69" s="29"/>
      <c r="AD69" s="53"/>
      <c r="AE69" s="63"/>
      <c r="AF69" s="53"/>
      <c r="AG69" s="29"/>
      <c r="AH69" s="53"/>
      <c r="AI69" s="29"/>
      <c r="AJ69" s="73"/>
      <c r="AK69" s="65"/>
      <c r="AL69" s="53"/>
      <c r="AM69" s="29"/>
      <c r="AN69" s="53"/>
      <c r="AO69" s="53"/>
      <c r="AP69" s="67"/>
      <c r="AQ69" s="29"/>
      <c r="AR69" s="73"/>
      <c r="AS69" s="64"/>
      <c r="AT69" s="30"/>
      <c r="AU69" s="65"/>
      <c r="AV69" s="53"/>
      <c r="AW69" s="134"/>
      <c r="AX69" s="135"/>
      <c r="AY69" s="136"/>
      <c r="AZ69" s="73"/>
      <c r="BA69" s="64"/>
      <c r="BB69" s="86"/>
      <c r="BC69" s="63"/>
      <c r="BD69" s="63"/>
    </row>
    <row r="70" spans="2:56" ht="7.05" customHeight="1">
      <c r="B70" s="53"/>
      <c r="C70" s="54"/>
      <c r="D70" s="54"/>
      <c r="E70" s="54"/>
      <c r="F70" s="54"/>
      <c r="G70" s="54"/>
      <c r="H70" s="54"/>
      <c r="I70" s="54"/>
      <c r="J70" s="54"/>
      <c r="K70" s="54"/>
      <c r="L70" s="54"/>
      <c r="M70" s="54"/>
      <c r="N70" s="54"/>
      <c r="O70" s="54"/>
      <c r="P70" s="54"/>
      <c r="Q70" s="54"/>
      <c r="R70" s="54"/>
      <c r="S70" s="54"/>
      <c r="T70" s="57"/>
      <c r="U70" s="57"/>
      <c r="V70" s="56"/>
      <c r="W70" s="83"/>
      <c r="X70" s="27"/>
      <c r="Y70" s="64"/>
      <c r="Z70" s="53"/>
      <c r="AA70" s="70"/>
      <c r="AB70" s="53"/>
      <c r="AC70" s="70"/>
      <c r="AD70" s="53"/>
      <c r="AE70" s="63"/>
      <c r="AF70" s="53"/>
      <c r="AG70" s="72"/>
      <c r="AH70" s="71"/>
      <c r="AI70" s="67"/>
      <c r="AJ70" s="67"/>
      <c r="AK70" s="64"/>
      <c r="AL70" s="53"/>
      <c r="AM70" s="67"/>
      <c r="AN70" s="53"/>
      <c r="AO70" s="53"/>
      <c r="AP70" s="67"/>
      <c r="AQ70" s="67"/>
      <c r="AR70" s="56"/>
      <c r="AS70" s="64"/>
      <c r="AT70" s="27"/>
      <c r="AU70" s="64"/>
      <c r="AV70" s="53"/>
      <c r="AW70" s="70"/>
      <c r="AX70" s="53"/>
      <c r="AY70" s="70"/>
      <c r="AZ70" s="56"/>
      <c r="BA70" s="64"/>
      <c r="BB70" s="86"/>
      <c r="BC70" s="63"/>
      <c r="BD70" s="63"/>
    </row>
    <row r="71" spans="2:56" ht="19.05" customHeight="1">
      <c r="B71" s="53"/>
      <c r="C71" s="117"/>
      <c r="D71" s="118"/>
      <c r="E71" s="119"/>
      <c r="F71" s="54"/>
      <c r="G71" s="58"/>
      <c r="H71" s="28"/>
      <c r="I71" s="58"/>
      <c r="J71" s="29"/>
      <c r="K71" s="58"/>
      <c r="L71" s="120"/>
      <c r="M71" s="121"/>
      <c r="N71" s="122"/>
      <c r="O71" s="53"/>
      <c r="P71" s="29"/>
      <c r="Q71" s="53"/>
      <c r="R71" s="59" t="str">
        <f>IFERROR(VLOOKUP(Starvsfólk!P71, Listar!$C$23:$D$140, 2, FALSE), "")</f>
        <v/>
      </c>
      <c r="S71" s="53"/>
      <c r="T71" s="117"/>
      <c r="U71" s="119"/>
      <c r="V71" s="73"/>
      <c r="W71" s="85"/>
      <c r="X71" s="30"/>
      <c r="Y71" s="65"/>
      <c r="Z71" s="53"/>
      <c r="AA71" s="29"/>
      <c r="AB71" s="53"/>
      <c r="AC71" s="29"/>
      <c r="AD71" s="53"/>
      <c r="AE71" s="63"/>
      <c r="AF71" s="53"/>
      <c r="AG71" s="29"/>
      <c r="AH71" s="53"/>
      <c r="AI71" s="29"/>
      <c r="AJ71" s="73"/>
      <c r="AK71" s="65"/>
      <c r="AL71" s="53"/>
      <c r="AM71" s="29"/>
      <c r="AN71" s="53"/>
      <c r="AO71" s="53"/>
      <c r="AP71" s="67"/>
      <c r="AQ71" s="29"/>
      <c r="AR71" s="73"/>
      <c r="AS71" s="64"/>
      <c r="AT71" s="30"/>
      <c r="AU71" s="65"/>
      <c r="AV71" s="53"/>
      <c r="AW71" s="134"/>
      <c r="AX71" s="135"/>
      <c r="AY71" s="136"/>
      <c r="AZ71" s="73"/>
      <c r="BA71" s="64"/>
      <c r="BB71" s="86"/>
      <c r="BC71" s="63"/>
      <c r="BD71" s="63"/>
    </row>
    <row r="72" spans="2:56" ht="7.05" customHeight="1">
      <c r="B72" s="53"/>
      <c r="C72" s="54"/>
      <c r="D72" s="54"/>
      <c r="E72" s="54"/>
      <c r="F72" s="54"/>
      <c r="G72" s="54"/>
      <c r="H72" s="54"/>
      <c r="I72" s="54"/>
      <c r="J72" s="54"/>
      <c r="K72" s="54"/>
      <c r="L72" s="54"/>
      <c r="M72" s="54"/>
      <c r="N72" s="54"/>
      <c r="O72" s="54"/>
      <c r="P72" s="54"/>
      <c r="Q72" s="54"/>
      <c r="R72" s="54"/>
      <c r="S72" s="54"/>
      <c r="T72" s="57"/>
      <c r="U72" s="57"/>
      <c r="V72" s="56"/>
      <c r="W72" s="83"/>
      <c r="X72" s="27"/>
      <c r="Y72" s="64"/>
      <c r="Z72" s="53"/>
      <c r="AA72" s="70"/>
      <c r="AB72" s="53"/>
      <c r="AC72" s="70"/>
      <c r="AD72" s="53"/>
      <c r="AE72" s="63"/>
      <c r="AF72" s="53"/>
      <c r="AG72" s="72"/>
      <c r="AH72" s="71"/>
      <c r="AI72" s="67"/>
      <c r="AJ72" s="67"/>
      <c r="AK72" s="64"/>
      <c r="AL72" s="53"/>
      <c r="AM72" s="67"/>
      <c r="AN72" s="53"/>
      <c r="AO72" s="53"/>
      <c r="AP72" s="67"/>
      <c r="AQ72" s="67"/>
      <c r="AR72" s="56"/>
      <c r="AS72" s="64"/>
      <c r="AT72" s="27"/>
      <c r="AU72" s="64"/>
      <c r="AV72" s="53"/>
      <c r="AW72" s="70"/>
      <c r="AX72" s="53"/>
      <c r="AY72" s="70"/>
      <c r="AZ72" s="56"/>
      <c r="BA72" s="64"/>
      <c r="BB72" s="86"/>
      <c r="BC72" s="63"/>
      <c r="BD72" s="63"/>
    </row>
    <row r="73" spans="2:56" ht="19.05" customHeight="1">
      <c r="B73" s="53"/>
      <c r="C73" s="117"/>
      <c r="D73" s="118"/>
      <c r="E73" s="119"/>
      <c r="F73" s="54"/>
      <c r="G73" s="58"/>
      <c r="H73" s="28"/>
      <c r="I73" s="58"/>
      <c r="J73" s="29"/>
      <c r="K73" s="58"/>
      <c r="L73" s="120"/>
      <c r="M73" s="121"/>
      <c r="N73" s="122"/>
      <c r="O73" s="53"/>
      <c r="P73" s="29"/>
      <c r="Q73" s="53"/>
      <c r="R73" s="59" t="str">
        <f>IFERROR(VLOOKUP(Starvsfólk!P73, Listar!$C$23:$D$140, 2, FALSE), "")</f>
        <v/>
      </c>
      <c r="S73" s="53"/>
      <c r="T73" s="117"/>
      <c r="U73" s="119"/>
      <c r="V73" s="73"/>
      <c r="W73" s="85"/>
      <c r="X73" s="30"/>
      <c r="Y73" s="65"/>
      <c r="Z73" s="53"/>
      <c r="AA73" s="29"/>
      <c r="AB73" s="53"/>
      <c r="AC73" s="29"/>
      <c r="AD73" s="53"/>
      <c r="AE73" s="63"/>
      <c r="AF73" s="53"/>
      <c r="AG73" s="29"/>
      <c r="AH73" s="53"/>
      <c r="AI73" s="29"/>
      <c r="AJ73" s="73"/>
      <c r="AK73" s="65"/>
      <c r="AL73" s="53"/>
      <c r="AM73" s="29"/>
      <c r="AN73" s="53"/>
      <c r="AO73" s="53"/>
      <c r="AP73" s="67"/>
      <c r="AQ73" s="29"/>
      <c r="AR73" s="73"/>
      <c r="AS73" s="64"/>
      <c r="AT73" s="30"/>
      <c r="AU73" s="65"/>
      <c r="AV73" s="53"/>
      <c r="AW73" s="134"/>
      <c r="AX73" s="135"/>
      <c r="AY73" s="136"/>
      <c r="AZ73" s="73"/>
      <c r="BA73" s="64"/>
      <c r="BB73" s="86"/>
      <c r="BC73" s="63"/>
      <c r="BD73" s="63"/>
    </row>
    <row r="74" spans="2:56" ht="7.05" customHeight="1">
      <c r="B74" s="53"/>
      <c r="C74" s="54"/>
      <c r="D74" s="54"/>
      <c r="E74" s="54"/>
      <c r="F74" s="54"/>
      <c r="G74" s="54"/>
      <c r="H74" s="54"/>
      <c r="I74" s="54"/>
      <c r="J74" s="54"/>
      <c r="K74" s="54"/>
      <c r="L74" s="54"/>
      <c r="M74" s="54"/>
      <c r="N74" s="54"/>
      <c r="O74" s="54"/>
      <c r="P74" s="54"/>
      <c r="Q74" s="54"/>
      <c r="R74" s="54"/>
      <c r="S74" s="54"/>
      <c r="T74" s="57"/>
      <c r="U74" s="57"/>
      <c r="V74" s="56"/>
      <c r="W74" s="83"/>
      <c r="X74" s="27"/>
      <c r="Y74" s="64"/>
      <c r="Z74" s="53"/>
      <c r="AA74" s="70"/>
      <c r="AB74" s="53"/>
      <c r="AC74" s="70"/>
      <c r="AD74" s="53"/>
      <c r="AE74" s="63"/>
      <c r="AF74" s="53"/>
      <c r="AG74" s="72"/>
      <c r="AH74" s="71"/>
      <c r="AI74" s="67"/>
      <c r="AJ74" s="67"/>
      <c r="AK74" s="64"/>
      <c r="AL74" s="53"/>
      <c r="AM74" s="67"/>
      <c r="AN74" s="53"/>
      <c r="AO74" s="53"/>
      <c r="AP74" s="67"/>
      <c r="AQ74" s="67"/>
      <c r="AR74" s="56"/>
      <c r="AS74" s="64"/>
      <c r="AT74" s="27"/>
      <c r="AU74" s="64"/>
      <c r="AV74" s="53"/>
      <c r="AW74" s="70"/>
      <c r="AX74" s="53"/>
      <c r="AY74" s="70"/>
      <c r="AZ74" s="56"/>
      <c r="BA74" s="64"/>
      <c r="BB74" s="86"/>
      <c r="BC74" s="63"/>
      <c r="BD74" s="63"/>
    </row>
    <row r="75" spans="2:56" ht="19.05" customHeight="1">
      <c r="B75" s="53"/>
      <c r="C75" s="117"/>
      <c r="D75" s="118"/>
      <c r="E75" s="119"/>
      <c r="F75" s="54"/>
      <c r="G75" s="58"/>
      <c r="H75" s="28"/>
      <c r="I75" s="58"/>
      <c r="J75" s="29"/>
      <c r="K75" s="58"/>
      <c r="L75" s="120"/>
      <c r="M75" s="121"/>
      <c r="N75" s="122"/>
      <c r="O75" s="53"/>
      <c r="P75" s="29"/>
      <c r="Q75" s="53"/>
      <c r="R75" s="59" t="str">
        <f>IFERROR(VLOOKUP(Starvsfólk!P75, Listar!$C$23:$D$140, 2, FALSE), "")</f>
        <v/>
      </c>
      <c r="S75" s="53"/>
      <c r="T75" s="117"/>
      <c r="U75" s="119"/>
      <c r="V75" s="73"/>
      <c r="W75" s="85"/>
      <c r="X75" s="30"/>
      <c r="Y75" s="65"/>
      <c r="Z75" s="53"/>
      <c r="AA75" s="29"/>
      <c r="AB75" s="53"/>
      <c r="AC75" s="29"/>
      <c r="AD75" s="53"/>
      <c r="AE75" s="63"/>
      <c r="AF75" s="53"/>
      <c r="AG75" s="29"/>
      <c r="AH75" s="53"/>
      <c r="AI75" s="29"/>
      <c r="AJ75" s="73"/>
      <c r="AK75" s="65"/>
      <c r="AL75" s="53"/>
      <c r="AM75" s="29"/>
      <c r="AN75" s="53"/>
      <c r="AO75" s="53"/>
      <c r="AP75" s="67"/>
      <c r="AQ75" s="29"/>
      <c r="AR75" s="73"/>
      <c r="AS75" s="64"/>
      <c r="AT75" s="30"/>
      <c r="AU75" s="65"/>
      <c r="AV75" s="53"/>
      <c r="AW75" s="134"/>
      <c r="AX75" s="135"/>
      <c r="AY75" s="136"/>
      <c r="AZ75" s="73"/>
      <c r="BA75" s="64"/>
      <c r="BB75" s="86"/>
      <c r="BC75" s="63"/>
      <c r="BD75" s="63"/>
    </row>
    <row r="76" spans="2:56" ht="7.05" customHeight="1">
      <c r="B76" s="53"/>
      <c r="C76" s="54"/>
      <c r="D76" s="54"/>
      <c r="E76" s="54"/>
      <c r="F76" s="54"/>
      <c r="G76" s="54"/>
      <c r="H76" s="54"/>
      <c r="I76" s="54"/>
      <c r="J76" s="54"/>
      <c r="K76" s="54"/>
      <c r="L76" s="54"/>
      <c r="M76" s="54"/>
      <c r="N76" s="54"/>
      <c r="O76" s="54"/>
      <c r="P76" s="54"/>
      <c r="Q76" s="54"/>
      <c r="R76" s="54"/>
      <c r="S76" s="54"/>
      <c r="T76" s="57"/>
      <c r="U76" s="57"/>
      <c r="V76" s="56"/>
      <c r="W76" s="83"/>
      <c r="X76" s="27"/>
      <c r="Y76" s="64"/>
      <c r="Z76" s="53"/>
      <c r="AA76" s="70"/>
      <c r="AB76" s="53"/>
      <c r="AC76" s="70"/>
      <c r="AD76" s="53"/>
      <c r="AE76" s="63"/>
      <c r="AF76" s="53"/>
      <c r="AG76" s="72"/>
      <c r="AH76" s="71"/>
      <c r="AI76" s="67"/>
      <c r="AJ76" s="67"/>
      <c r="AK76" s="64"/>
      <c r="AL76" s="53"/>
      <c r="AM76" s="67"/>
      <c r="AN76" s="53"/>
      <c r="AO76" s="53"/>
      <c r="AP76" s="67"/>
      <c r="AQ76" s="67"/>
      <c r="AR76" s="56"/>
      <c r="AS76" s="64"/>
      <c r="AT76" s="27"/>
      <c r="AU76" s="64"/>
      <c r="AV76" s="53"/>
      <c r="AW76" s="70"/>
      <c r="AX76" s="53"/>
      <c r="AY76" s="70"/>
      <c r="AZ76" s="56"/>
      <c r="BA76" s="64"/>
      <c r="BB76" s="86"/>
      <c r="BC76" s="63"/>
      <c r="BD76" s="63"/>
    </row>
    <row r="77" spans="2:56" ht="19.05" customHeight="1">
      <c r="B77" s="53"/>
      <c r="C77" s="117"/>
      <c r="D77" s="118"/>
      <c r="E77" s="119"/>
      <c r="F77" s="54"/>
      <c r="G77" s="58"/>
      <c r="H77" s="28"/>
      <c r="I77" s="58"/>
      <c r="J77" s="29"/>
      <c r="K77" s="58"/>
      <c r="L77" s="120"/>
      <c r="M77" s="121"/>
      <c r="N77" s="122"/>
      <c r="O77" s="53"/>
      <c r="P77" s="29"/>
      <c r="Q77" s="53"/>
      <c r="R77" s="59" t="str">
        <f>IFERROR(VLOOKUP(Starvsfólk!P77, Listar!$C$23:$D$140, 2, FALSE), "")</f>
        <v/>
      </c>
      <c r="S77" s="53"/>
      <c r="T77" s="117"/>
      <c r="U77" s="119"/>
      <c r="V77" s="73"/>
      <c r="W77" s="85"/>
      <c r="X77" s="30"/>
      <c r="Y77" s="65"/>
      <c r="Z77" s="53"/>
      <c r="AA77" s="29"/>
      <c r="AB77" s="53"/>
      <c r="AC77" s="29"/>
      <c r="AD77" s="53"/>
      <c r="AE77" s="63"/>
      <c r="AF77" s="53"/>
      <c r="AG77" s="29"/>
      <c r="AH77" s="53"/>
      <c r="AI77" s="29"/>
      <c r="AJ77" s="73"/>
      <c r="AK77" s="65"/>
      <c r="AL77" s="53"/>
      <c r="AM77" s="29"/>
      <c r="AN77" s="53"/>
      <c r="AO77" s="53"/>
      <c r="AP77" s="67"/>
      <c r="AQ77" s="29"/>
      <c r="AR77" s="73"/>
      <c r="AS77" s="64"/>
      <c r="AT77" s="30"/>
      <c r="AU77" s="65"/>
      <c r="AV77" s="53"/>
      <c r="AW77" s="134"/>
      <c r="AX77" s="135"/>
      <c r="AY77" s="136"/>
      <c r="AZ77" s="73"/>
      <c r="BA77" s="64"/>
      <c r="BB77" s="86"/>
      <c r="BC77" s="63"/>
      <c r="BD77" s="63"/>
    </row>
    <row r="78" spans="2:56" ht="7.05" customHeight="1">
      <c r="B78" s="53"/>
      <c r="C78" s="54"/>
      <c r="D78" s="54"/>
      <c r="E78" s="54"/>
      <c r="F78" s="54"/>
      <c r="G78" s="54"/>
      <c r="H78" s="54"/>
      <c r="I78" s="54"/>
      <c r="J78" s="54"/>
      <c r="K78" s="54"/>
      <c r="L78" s="54"/>
      <c r="M78" s="54"/>
      <c r="N78" s="54"/>
      <c r="O78" s="54"/>
      <c r="P78" s="54"/>
      <c r="Q78" s="54"/>
      <c r="R78" s="54"/>
      <c r="S78" s="54"/>
      <c r="T78" s="57"/>
      <c r="U78" s="57"/>
      <c r="V78" s="56"/>
      <c r="W78" s="83"/>
      <c r="X78" s="27"/>
      <c r="Y78" s="64"/>
      <c r="Z78" s="53"/>
      <c r="AA78" s="70"/>
      <c r="AB78" s="53"/>
      <c r="AC78" s="70"/>
      <c r="AD78" s="53"/>
      <c r="AE78" s="63"/>
      <c r="AF78" s="53"/>
      <c r="AG78" s="72"/>
      <c r="AH78" s="71"/>
      <c r="AI78" s="67"/>
      <c r="AJ78" s="67"/>
      <c r="AK78" s="64"/>
      <c r="AL78" s="53"/>
      <c r="AM78" s="67"/>
      <c r="AN78" s="53"/>
      <c r="AO78" s="53"/>
      <c r="AP78" s="67"/>
      <c r="AQ78" s="67"/>
      <c r="AR78" s="56"/>
      <c r="AS78" s="64"/>
      <c r="AT78" s="27"/>
      <c r="AU78" s="64"/>
      <c r="AV78" s="53"/>
      <c r="AW78" s="70"/>
      <c r="AX78" s="53"/>
      <c r="AY78" s="70"/>
      <c r="AZ78" s="56"/>
      <c r="BA78" s="64"/>
      <c r="BB78" s="86"/>
      <c r="BC78" s="63"/>
      <c r="BD78" s="63"/>
    </row>
    <row r="79" spans="2:56" ht="19.05" customHeight="1">
      <c r="B79" s="53"/>
      <c r="C79" s="117"/>
      <c r="D79" s="118"/>
      <c r="E79" s="119"/>
      <c r="F79" s="54"/>
      <c r="G79" s="58"/>
      <c r="H79" s="28"/>
      <c r="I79" s="58"/>
      <c r="J79" s="29"/>
      <c r="K79" s="58"/>
      <c r="L79" s="120"/>
      <c r="M79" s="121"/>
      <c r="N79" s="122"/>
      <c r="O79" s="53"/>
      <c r="P79" s="29"/>
      <c r="Q79" s="53"/>
      <c r="R79" s="59" t="str">
        <f>IFERROR(VLOOKUP(Starvsfólk!P79, Listar!$C$23:$D$140, 2, FALSE), "")</f>
        <v/>
      </c>
      <c r="S79" s="53"/>
      <c r="T79" s="117"/>
      <c r="U79" s="119"/>
      <c r="V79" s="73"/>
      <c r="W79" s="85"/>
      <c r="X79" s="30"/>
      <c r="Y79" s="65"/>
      <c r="Z79" s="53"/>
      <c r="AA79" s="29"/>
      <c r="AB79" s="53"/>
      <c r="AC79" s="29"/>
      <c r="AD79" s="53"/>
      <c r="AE79" s="63"/>
      <c r="AF79" s="53"/>
      <c r="AG79" s="29"/>
      <c r="AH79" s="53"/>
      <c r="AI79" s="29"/>
      <c r="AJ79" s="73"/>
      <c r="AK79" s="65"/>
      <c r="AL79" s="53"/>
      <c r="AM79" s="29"/>
      <c r="AN79" s="53"/>
      <c r="AO79" s="53"/>
      <c r="AP79" s="67"/>
      <c r="AQ79" s="29"/>
      <c r="AR79" s="73"/>
      <c r="AS79" s="64"/>
      <c r="AT79" s="30"/>
      <c r="AU79" s="65"/>
      <c r="AV79" s="53"/>
      <c r="AW79" s="134"/>
      <c r="AX79" s="135"/>
      <c r="AY79" s="136"/>
      <c r="AZ79" s="73"/>
      <c r="BA79" s="64"/>
      <c r="BB79" s="86"/>
      <c r="BC79" s="63"/>
      <c r="BD79" s="63"/>
    </row>
    <row r="80" spans="2:56" ht="7.05" customHeight="1">
      <c r="B80" s="53"/>
      <c r="C80" s="54"/>
      <c r="D80" s="54"/>
      <c r="E80" s="54"/>
      <c r="F80" s="54"/>
      <c r="G80" s="54"/>
      <c r="H80" s="54"/>
      <c r="I80" s="54"/>
      <c r="J80" s="54"/>
      <c r="K80" s="54"/>
      <c r="L80" s="54"/>
      <c r="M80" s="54"/>
      <c r="N80" s="54"/>
      <c r="O80" s="54"/>
      <c r="P80" s="54"/>
      <c r="Q80" s="54"/>
      <c r="R80" s="54"/>
      <c r="S80" s="54"/>
      <c r="T80" s="57"/>
      <c r="U80" s="57"/>
      <c r="V80" s="56"/>
      <c r="W80" s="83"/>
      <c r="X80" s="27"/>
      <c r="Y80" s="64"/>
      <c r="Z80" s="53"/>
      <c r="AA80" s="70"/>
      <c r="AB80" s="53"/>
      <c r="AC80" s="70"/>
      <c r="AD80" s="53"/>
      <c r="AE80" s="63"/>
      <c r="AF80" s="53"/>
      <c r="AG80" s="72"/>
      <c r="AH80" s="71"/>
      <c r="AI80" s="67"/>
      <c r="AJ80" s="67"/>
      <c r="AK80" s="64"/>
      <c r="AL80" s="53"/>
      <c r="AM80" s="67"/>
      <c r="AN80" s="53"/>
      <c r="AO80" s="53"/>
      <c r="AP80" s="67"/>
      <c r="AQ80" s="67"/>
      <c r="AR80" s="56"/>
      <c r="AS80" s="64"/>
      <c r="AT80" s="27"/>
      <c r="AU80" s="64"/>
      <c r="AV80" s="53"/>
      <c r="AW80" s="70"/>
      <c r="AX80" s="53"/>
      <c r="AY80" s="70"/>
      <c r="AZ80" s="56"/>
      <c r="BA80" s="64"/>
      <c r="BB80" s="86"/>
      <c r="BC80" s="63"/>
      <c r="BD80" s="63"/>
    </row>
    <row r="81" spans="2:56" ht="19.05" customHeight="1">
      <c r="B81" s="53"/>
      <c r="C81" s="117"/>
      <c r="D81" s="118"/>
      <c r="E81" s="119"/>
      <c r="F81" s="54"/>
      <c r="G81" s="58"/>
      <c r="H81" s="28"/>
      <c r="I81" s="58"/>
      <c r="J81" s="29"/>
      <c r="K81" s="58"/>
      <c r="L81" s="120"/>
      <c r="M81" s="121"/>
      <c r="N81" s="122"/>
      <c r="O81" s="53"/>
      <c r="P81" s="29"/>
      <c r="Q81" s="53"/>
      <c r="R81" s="59" t="str">
        <f>IFERROR(VLOOKUP(Starvsfólk!P81, Listar!$C$23:$D$140, 2, FALSE), "")</f>
        <v/>
      </c>
      <c r="S81" s="53"/>
      <c r="T81" s="117"/>
      <c r="U81" s="119"/>
      <c r="V81" s="73"/>
      <c r="W81" s="85"/>
      <c r="X81" s="30"/>
      <c r="Y81" s="65"/>
      <c r="Z81" s="53"/>
      <c r="AA81" s="29"/>
      <c r="AB81" s="53"/>
      <c r="AC81" s="29"/>
      <c r="AD81" s="53"/>
      <c r="AE81" s="63"/>
      <c r="AF81" s="53"/>
      <c r="AG81" s="29"/>
      <c r="AH81" s="53"/>
      <c r="AI81" s="29"/>
      <c r="AJ81" s="73"/>
      <c r="AK81" s="65"/>
      <c r="AL81" s="53"/>
      <c r="AM81" s="29"/>
      <c r="AN81" s="53"/>
      <c r="AO81" s="53"/>
      <c r="AP81" s="67"/>
      <c r="AQ81" s="29"/>
      <c r="AR81" s="73"/>
      <c r="AS81" s="64"/>
      <c r="AT81" s="30"/>
      <c r="AU81" s="65"/>
      <c r="AV81" s="53"/>
      <c r="AW81" s="134"/>
      <c r="AX81" s="135"/>
      <c r="AY81" s="136"/>
      <c r="AZ81" s="73"/>
      <c r="BA81" s="64"/>
      <c r="BB81" s="86"/>
      <c r="BC81" s="63"/>
      <c r="BD81" s="63"/>
    </row>
    <row r="82" spans="2:56" ht="7.05" customHeight="1">
      <c r="B82" s="53"/>
      <c r="C82" s="54"/>
      <c r="D82" s="54"/>
      <c r="E82" s="54"/>
      <c r="F82" s="54"/>
      <c r="G82" s="54"/>
      <c r="H82" s="54"/>
      <c r="I82" s="54"/>
      <c r="J82" s="54"/>
      <c r="K82" s="54"/>
      <c r="L82" s="54"/>
      <c r="M82" s="54"/>
      <c r="N82" s="54"/>
      <c r="O82" s="54"/>
      <c r="P82" s="54"/>
      <c r="Q82" s="54"/>
      <c r="R82" s="54"/>
      <c r="S82" s="54"/>
      <c r="T82" s="57"/>
      <c r="U82" s="57"/>
      <c r="V82" s="56"/>
      <c r="W82" s="83"/>
      <c r="X82" s="27"/>
      <c r="Y82" s="64"/>
      <c r="Z82" s="53"/>
      <c r="AA82" s="70"/>
      <c r="AB82" s="53"/>
      <c r="AC82" s="70"/>
      <c r="AD82" s="53"/>
      <c r="AE82" s="63"/>
      <c r="AF82" s="53"/>
      <c r="AG82" s="72"/>
      <c r="AH82" s="71"/>
      <c r="AI82" s="67"/>
      <c r="AJ82" s="67"/>
      <c r="AK82" s="64"/>
      <c r="AL82" s="53"/>
      <c r="AM82" s="67"/>
      <c r="AN82" s="53"/>
      <c r="AO82" s="53"/>
      <c r="AP82" s="67"/>
      <c r="AQ82" s="67"/>
      <c r="AR82" s="56"/>
      <c r="AS82" s="64"/>
      <c r="AT82" s="27"/>
      <c r="AU82" s="64"/>
      <c r="AV82" s="53"/>
      <c r="AW82" s="70"/>
      <c r="AX82" s="53"/>
      <c r="AY82" s="70"/>
      <c r="AZ82" s="56"/>
      <c r="BA82" s="64"/>
      <c r="BB82" s="86"/>
      <c r="BC82" s="63"/>
      <c r="BD82" s="63"/>
    </row>
    <row r="83" spans="2:56" ht="19.05" customHeight="1">
      <c r="B83" s="53"/>
      <c r="C83" s="117"/>
      <c r="D83" s="118"/>
      <c r="E83" s="119"/>
      <c r="F83" s="54"/>
      <c r="G83" s="58"/>
      <c r="H83" s="28"/>
      <c r="I83" s="58"/>
      <c r="J83" s="29"/>
      <c r="K83" s="58"/>
      <c r="L83" s="120"/>
      <c r="M83" s="121"/>
      <c r="N83" s="122"/>
      <c r="O83" s="53"/>
      <c r="P83" s="29"/>
      <c r="Q83" s="53"/>
      <c r="R83" s="59" t="str">
        <f>IFERROR(VLOOKUP(Starvsfólk!P83, Listar!$C$23:$D$140, 2, FALSE), "")</f>
        <v/>
      </c>
      <c r="S83" s="53"/>
      <c r="T83" s="117"/>
      <c r="U83" s="119"/>
      <c r="V83" s="73"/>
      <c r="W83" s="85"/>
      <c r="X83" s="30"/>
      <c r="Y83" s="65"/>
      <c r="Z83" s="53"/>
      <c r="AA83" s="29"/>
      <c r="AB83" s="53"/>
      <c r="AC83" s="29"/>
      <c r="AD83" s="53"/>
      <c r="AE83" s="63"/>
      <c r="AF83" s="53"/>
      <c r="AG83" s="29"/>
      <c r="AH83" s="53"/>
      <c r="AI83" s="29"/>
      <c r="AJ83" s="73"/>
      <c r="AK83" s="65"/>
      <c r="AL83" s="53"/>
      <c r="AM83" s="29"/>
      <c r="AN83" s="53"/>
      <c r="AO83" s="53"/>
      <c r="AP83" s="67"/>
      <c r="AQ83" s="29"/>
      <c r="AR83" s="73"/>
      <c r="AS83" s="64"/>
      <c r="AT83" s="30"/>
      <c r="AU83" s="65"/>
      <c r="AV83" s="53"/>
      <c r="AW83" s="134"/>
      <c r="AX83" s="135"/>
      <c r="AY83" s="136"/>
      <c r="AZ83" s="73"/>
      <c r="BA83" s="64"/>
      <c r="BB83" s="86"/>
      <c r="BC83" s="63"/>
      <c r="BD83" s="63"/>
    </row>
    <row r="84" spans="2:56" ht="7.05" customHeight="1">
      <c r="B84" s="53"/>
      <c r="C84" s="54"/>
      <c r="D84" s="54"/>
      <c r="E84" s="54"/>
      <c r="F84" s="54"/>
      <c r="G84" s="54"/>
      <c r="H84" s="54"/>
      <c r="I84" s="54"/>
      <c r="J84" s="54"/>
      <c r="K84" s="54"/>
      <c r="L84" s="54"/>
      <c r="M84" s="54"/>
      <c r="N84" s="54"/>
      <c r="O84" s="54"/>
      <c r="P84" s="54"/>
      <c r="Q84" s="54"/>
      <c r="R84" s="54"/>
      <c r="S84" s="54"/>
      <c r="T84" s="57"/>
      <c r="U84" s="57"/>
      <c r="V84" s="56"/>
      <c r="W84" s="83"/>
      <c r="X84" s="27"/>
      <c r="Y84" s="64"/>
      <c r="Z84" s="53"/>
      <c r="AA84" s="70"/>
      <c r="AB84" s="53"/>
      <c r="AC84" s="70"/>
      <c r="AD84" s="53"/>
      <c r="AE84" s="63"/>
      <c r="AF84" s="53"/>
      <c r="AG84" s="72"/>
      <c r="AH84" s="71"/>
      <c r="AI84" s="67"/>
      <c r="AJ84" s="67"/>
      <c r="AK84" s="64"/>
      <c r="AL84" s="53"/>
      <c r="AM84" s="67"/>
      <c r="AN84" s="53"/>
      <c r="AO84" s="53"/>
      <c r="AP84" s="67"/>
      <c r="AQ84" s="67"/>
      <c r="AR84" s="56"/>
      <c r="AS84" s="64"/>
      <c r="AT84" s="27"/>
      <c r="AU84" s="64"/>
      <c r="AV84" s="53"/>
      <c r="AW84" s="70"/>
      <c r="AX84" s="53"/>
      <c r="AY84" s="70"/>
      <c r="AZ84" s="56"/>
      <c r="BA84" s="64"/>
      <c r="BB84" s="86"/>
      <c r="BC84" s="63"/>
      <c r="BD84" s="63"/>
    </row>
    <row r="85" spans="2:56" ht="19.05" customHeight="1">
      <c r="B85" s="53"/>
      <c r="C85" s="117"/>
      <c r="D85" s="118"/>
      <c r="E85" s="119"/>
      <c r="F85" s="54"/>
      <c r="G85" s="58"/>
      <c r="H85" s="28"/>
      <c r="I85" s="58"/>
      <c r="J85" s="29"/>
      <c r="K85" s="58"/>
      <c r="L85" s="120"/>
      <c r="M85" s="121"/>
      <c r="N85" s="122"/>
      <c r="O85" s="53"/>
      <c r="P85" s="29"/>
      <c r="Q85" s="53"/>
      <c r="R85" s="59" t="str">
        <f>IFERROR(VLOOKUP(Starvsfólk!P85, Listar!$C$23:$D$140, 2, FALSE), "")</f>
        <v/>
      </c>
      <c r="S85" s="53"/>
      <c r="T85" s="117"/>
      <c r="U85" s="119"/>
      <c r="V85" s="73"/>
      <c r="W85" s="85"/>
      <c r="X85" s="30"/>
      <c r="Y85" s="65"/>
      <c r="Z85" s="53"/>
      <c r="AA85" s="29"/>
      <c r="AB85" s="53"/>
      <c r="AC85" s="29"/>
      <c r="AD85" s="53"/>
      <c r="AE85" s="63"/>
      <c r="AF85" s="53"/>
      <c r="AG85" s="29"/>
      <c r="AH85" s="53"/>
      <c r="AI85" s="29"/>
      <c r="AJ85" s="73"/>
      <c r="AK85" s="65"/>
      <c r="AL85" s="53"/>
      <c r="AM85" s="29"/>
      <c r="AN85" s="53"/>
      <c r="AO85" s="53"/>
      <c r="AP85" s="67"/>
      <c r="AQ85" s="29"/>
      <c r="AR85" s="73"/>
      <c r="AS85" s="64"/>
      <c r="AT85" s="30"/>
      <c r="AU85" s="65"/>
      <c r="AV85" s="53"/>
      <c r="AW85" s="134"/>
      <c r="AX85" s="135"/>
      <c r="AY85" s="136"/>
      <c r="AZ85" s="73"/>
      <c r="BA85" s="64"/>
      <c r="BB85" s="86"/>
      <c r="BC85" s="63"/>
      <c r="BD85" s="63"/>
    </row>
    <row r="86" spans="2:56" ht="7.05" customHeight="1">
      <c r="B86" s="53"/>
      <c r="C86" s="54"/>
      <c r="D86" s="54"/>
      <c r="E86" s="54"/>
      <c r="F86" s="54"/>
      <c r="G86" s="54"/>
      <c r="H86" s="54"/>
      <c r="I86" s="54"/>
      <c r="J86" s="54"/>
      <c r="K86" s="54"/>
      <c r="L86" s="54"/>
      <c r="M86" s="54"/>
      <c r="N86" s="54"/>
      <c r="O86" s="54"/>
      <c r="P86" s="54"/>
      <c r="Q86" s="54"/>
      <c r="R86" s="54"/>
      <c r="S86" s="54"/>
      <c r="T86" s="57"/>
      <c r="U86" s="57"/>
      <c r="V86" s="56"/>
      <c r="W86" s="83"/>
      <c r="X86" s="27"/>
      <c r="Y86" s="64"/>
      <c r="Z86" s="53"/>
      <c r="AA86" s="70"/>
      <c r="AB86" s="53"/>
      <c r="AC86" s="70"/>
      <c r="AD86" s="53"/>
      <c r="AE86" s="63"/>
      <c r="AF86" s="53"/>
      <c r="AG86" s="72"/>
      <c r="AH86" s="71"/>
      <c r="AI86" s="67"/>
      <c r="AJ86" s="67"/>
      <c r="AK86" s="64"/>
      <c r="AL86" s="53"/>
      <c r="AM86" s="67"/>
      <c r="AN86" s="53"/>
      <c r="AO86" s="53"/>
      <c r="AP86" s="67"/>
      <c r="AQ86" s="67"/>
      <c r="AR86" s="56"/>
      <c r="AS86" s="64"/>
      <c r="AT86" s="27"/>
      <c r="AU86" s="64"/>
      <c r="AV86" s="53"/>
      <c r="AW86" s="70"/>
      <c r="AX86" s="53"/>
      <c r="AY86" s="70"/>
      <c r="AZ86" s="56"/>
      <c r="BA86" s="64"/>
      <c r="BB86" s="86"/>
      <c r="BC86" s="63"/>
      <c r="BD86" s="63"/>
    </row>
    <row r="87" spans="2:56" ht="19.05" customHeight="1">
      <c r="B87" s="53"/>
      <c r="C87" s="117"/>
      <c r="D87" s="118"/>
      <c r="E87" s="119"/>
      <c r="F87" s="54"/>
      <c r="G87" s="58"/>
      <c r="H87" s="28"/>
      <c r="I87" s="58"/>
      <c r="J87" s="29"/>
      <c r="K87" s="58"/>
      <c r="L87" s="120"/>
      <c r="M87" s="121"/>
      <c r="N87" s="122"/>
      <c r="O87" s="53"/>
      <c r="P87" s="29"/>
      <c r="Q87" s="53"/>
      <c r="R87" s="59" t="str">
        <f>IFERROR(VLOOKUP(Starvsfólk!P87, Listar!$C$23:$D$140, 2, FALSE), "")</f>
        <v/>
      </c>
      <c r="S87" s="53"/>
      <c r="T87" s="117"/>
      <c r="U87" s="119"/>
      <c r="V87" s="73"/>
      <c r="W87" s="85"/>
      <c r="X87" s="30"/>
      <c r="Y87" s="65"/>
      <c r="Z87" s="53"/>
      <c r="AA87" s="29"/>
      <c r="AB87" s="53"/>
      <c r="AC87" s="29"/>
      <c r="AD87" s="53"/>
      <c r="AE87" s="63"/>
      <c r="AF87" s="53"/>
      <c r="AG87" s="29"/>
      <c r="AH87" s="53"/>
      <c r="AI87" s="29"/>
      <c r="AJ87" s="73"/>
      <c r="AK87" s="65"/>
      <c r="AL87" s="53"/>
      <c r="AM87" s="29"/>
      <c r="AN87" s="53"/>
      <c r="AO87" s="53"/>
      <c r="AP87" s="67"/>
      <c r="AQ87" s="29"/>
      <c r="AR87" s="73"/>
      <c r="AS87" s="64"/>
      <c r="AT87" s="30"/>
      <c r="AU87" s="65"/>
      <c r="AV87" s="53"/>
      <c r="AW87" s="134"/>
      <c r="AX87" s="135"/>
      <c r="AY87" s="136"/>
      <c r="AZ87" s="73"/>
      <c r="BA87" s="64"/>
      <c r="BB87" s="86"/>
      <c r="BC87" s="63"/>
      <c r="BD87" s="63"/>
    </row>
    <row r="88" spans="2:56" ht="7.05" customHeight="1">
      <c r="B88" s="53"/>
      <c r="C88" s="54"/>
      <c r="D88" s="54"/>
      <c r="E88" s="54"/>
      <c r="F88" s="54"/>
      <c r="G88" s="54"/>
      <c r="H88" s="54"/>
      <c r="I88" s="54"/>
      <c r="J88" s="54"/>
      <c r="K88" s="54"/>
      <c r="L88" s="54"/>
      <c r="M88" s="54"/>
      <c r="N88" s="54"/>
      <c r="O88" s="54"/>
      <c r="P88" s="54"/>
      <c r="Q88" s="54"/>
      <c r="R88" s="54"/>
      <c r="S88" s="54"/>
      <c r="T88" s="57"/>
      <c r="U88" s="57"/>
      <c r="V88" s="56"/>
      <c r="W88" s="83"/>
      <c r="X88" s="27"/>
      <c r="Y88" s="64"/>
      <c r="Z88" s="53"/>
      <c r="AA88" s="70"/>
      <c r="AB88" s="53"/>
      <c r="AC88" s="70"/>
      <c r="AD88" s="53"/>
      <c r="AE88" s="63"/>
      <c r="AF88" s="53"/>
      <c r="AG88" s="72"/>
      <c r="AH88" s="71"/>
      <c r="AI88" s="67"/>
      <c r="AJ88" s="67"/>
      <c r="AK88" s="64"/>
      <c r="AL88" s="53"/>
      <c r="AM88" s="67"/>
      <c r="AN88" s="53"/>
      <c r="AO88" s="53"/>
      <c r="AP88" s="67"/>
      <c r="AQ88" s="67"/>
      <c r="AR88" s="56"/>
      <c r="AS88" s="64"/>
      <c r="AT88" s="27"/>
      <c r="AU88" s="64"/>
      <c r="AV88" s="53"/>
      <c r="AW88" s="70"/>
      <c r="AX88" s="53"/>
      <c r="AY88" s="70"/>
      <c r="AZ88" s="56"/>
      <c r="BA88" s="64"/>
      <c r="BB88" s="86"/>
      <c r="BC88" s="63"/>
      <c r="BD88" s="63"/>
    </row>
    <row r="89" spans="2:56" ht="19.05" customHeight="1">
      <c r="B89" s="53"/>
      <c r="C89" s="117"/>
      <c r="D89" s="118"/>
      <c r="E89" s="119"/>
      <c r="F89" s="54"/>
      <c r="G89" s="58"/>
      <c r="H89" s="28"/>
      <c r="I89" s="58"/>
      <c r="J89" s="29"/>
      <c r="K89" s="58"/>
      <c r="L89" s="120"/>
      <c r="M89" s="121"/>
      <c r="N89" s="122"/>
      <c r="O89" s="53"/>
      <c r="P89" s="29"/>
      <c r="Q89" s="53"/>
      <c r="R89" s="59" t="str">
        <f>IFERROR(VLOOKUP(Starvsfólk!P89, Listar!$C$23:$D$140, 2, FALSE), "")</f>
        <v/>
      </c>
      <c r="S89" s="53"/>
      <c r="T89" s="117"/>
      <c r="U89" s="119"/>
      <c r="V89" s="73"/>
      <c r="W89" s="85"/>
      <c r="X89" s="30"/>
      <c r="Y89" s="65"/>
      <c r="Z89" s="53"/>
      <c r="AA89" s="29"/>
      <c r="AB89" s="53"/>
      <c r="AC89" s="29"/>
      <c r="AD89" s="53"/>
      <c r="AE89" s="63"/>
      <c r="AF89" s="53"/>
      <c r="AG89" s="29"/>
      <c r="AH89" s="53"/>
      <c r="AI89" s="29"/>
      <c r="AJ89" s="73"/>
      <c r="AK89" s="65"/>
      <c r="AL89" s="53"/>
      <c r="AM89" s="29"/>
      <c r="AN89" s="53"/>
      <c r="AO89" s="53"/>
      <c r="AP89" s="67"/>
      <c r="AQ89" s="29"/>
      <c r="AR89" s="73"/>
      <c r="AS89" s="64"/>
      <c r="AT89" s="30"/>
      <c r="AU89" s="65"/>
      <c r="AV89" s="53"/>
      <c r="AW89" s="134"/>
      <c r="AX89" s="135"/>
      <c r="AY89" s="136"/>
      <c r="AZ89" s="73"/>
      <c r="BA89" s="64"/>
      <c r="BB89" s="86"/>
      <c r="BC89" s="63"/>
      <c r="BD89" s="63"/>
    </row>
    <row r="90" spans="2:56" ht="7.05" customHeight="1">
      <c r="B90" s="53"/>
      <c r="C90" s="54"/>
      <c r="D90" s="54"/>
      <c r="E90" s="54"/>
      <c r="F90" s="54"/>
      <c r="G90" s="54"/>
      <c r="H90" s="54"/>
      <c r="I90" s="54"/>
      <c r="J90" s="54"/>
      <c r="K90" s="54"/>
      <c r="L90" s="54"/>
      <c r="M90" s="54"/>
      <c r="N90" s="54"/>
      <c r="O90" s="54"/>
      <c r="P90" s="54"/>
      <c r="Q90" s="54"/>
      <c r="R90" s="54"/>
      <c r="S90" s="54"/>
      <c r="T90" s="57"/>
      <c r="U90" s="57"/>
      <c r="V90" s="56"/>
      <c r="W90" s="83"/>
      <c r="X90" s="27"/>
      <c r="Y90" s="64"/>
      <c r="Z90" s="53"/>
      <c r="AA90" s="70"/>
      <c r="AB90" s="53"/>
      <c r="AC90" s="70"/>
      <c r="AD90" s="53"/>
      <c r="AE90" s="63"/>
      <c r="AF90" s="53"/>
      <c r="AG90" s="72"/>
      <c r="AH90" s="71"/>
      <c r="AI90" s="67"/>
      <c r="AJ90" s="67"/>
      <c r="AK90" s="64"/>
      <c r="AL90" s="53"/>
      <c r="AM90" s="67"/>
      <c r="AN90" s="53"/>
      <c r="AO90" s="53"/>
      <c r="AP90" s="67"/>
      <c r="AQ90" s="67"/>
      <c r="AR90" s="56"/>
      <c r="AS90" s="64"/>
      <c r="AT90" s="27"/>
      <c r="AU90" s="64"/>
      <c r="AV90" s="53"/>
      <c r="AW90" s="70"/>
      <c r="AX90" s="53"/>
      <c r="AY90" s="70"/>
      <c r="AZ90" s="56"/>
      <c r="BA90" s="64"/>
      <c r="BB90" s="86"/>
      <c r="BC90" s="63"/>
      <c r="BD90" s="63"/>
    </row>
    <row r="91" spans="2:56" ht="19.05" customHeight="1">
      <c r="B91" s="53"/>
      <c r="C91" s="117"/>
      <c r="D91" s="118"/>
      <c r="E91" s="119"/>
      <c r="F91" s="54"/>
      <c r="G91" s="58"/>
      <c r="H91" s="28"/>
      <c r="I91" s="58"/>
      <c r="J91" s="29"/>
      <c r="K91" s="58"/>
      <c r="L91" s="120"/>
      <c r="M91" s="121"/>
      <c r="N91" s="122"/>
      <c r="O91" s="53"/>
      <c r="P91" s="29"/>
      <c r="Q91" s="53"/>
      <c r="R91" s="59" t="str">
        <f>IFERROR(VLOOKUP(Starvsfólk!P91, Listar!$C$23:$D$140, 2, FALSE), "")</f>
        <v/>
      </c>
      <c r="S91" s="53"/>
      <c r="T91" s="117"/>
      <c r="U91" s="119"/>
      <c r="V91" s="73"/>
      <c r="W91" s="85"/>
      <c r="X91" s="30"/>
      <c r="Y91" s="65"/>
      <c r="Z91" s="53"/>
      <c r="AA91" s="29"/>
      <c r="AB91" s="53"/>
      <c r="AC91" s="29"/>
      <c r="AD91" s="53"/>
      <c r="AE91" s="63"/>
      <c r="AF91" s="53"/>
      <c r="AG91" s="29"/>
      <c r="AH91" s="53"/>
      <c r="AI91" s="29"/>
      <c r="AJ91" s="73"/>
      <c r="AK91" s="65"/>
      <c r="AL91" s="53"/>
      <c r="AM91" s="29"/>
      <c r="AN91" s="53"/>
      <c r="AO91" s="53"/>
      <c r="AP91" s="67"/>
      <c r="AQ91" s="29"/>
      <c r="AR91" s="73"/>
      <c r="AS91" s="64"/>
      <c r="AT91" s="30"/>
      <c r="AU91" s="65"/>
      <c r="AV91" s="53"/>
      <c r="AW91" s="134"/>
      <c r="AX91" s="135"/>
      <c r="AY91" s="136"/>
      <c r="AZ91" s="73"/>
      <c r="BA91" s="64"/>
      <c r="BB91" s="86"/>
      <c r="BC91" s="63"/>
      <c r="BD91" s="63"/>
    </row>
    <row r="92" spans="2:56" ht="7.05" customHeight="1">
      <c r="B92" s="53"/>
      <c r="C92" s="54"/>
      <c r="D92" s="54"/>
      <c r="E92" s="54"/>
      <c r="F92" s="54"/>
      <c r="G92" s="54"/>
      <c r="H92" s="54"/>
      <c r="I92" s="54"/>
      <c r="J92" s="54"/>
      <c r="K92" s="54"/>
      <c r="L92" s="54"/>
      <c r="M92" s="54"/>
      <c r="N92" s="54"/>
      <c r="O92" s="54"/>
      <c r="P92" s="54"/>
      <c r="Q92" s="54"/>
      <c r="R92" s="54"/>
      <c r="S92" s="54"/>
      <c r="T92" s="57"/>
      <c r="U92" s="57"/>
      <c r="V92" s="56"/>
      <c r="W92" s="83"/>
      <c r="X92" s="27"/>
      <c r="Y92" s="64"/>
      <c r="Z92" s="53"/>
      <c r="AA92" s="70"/>
      <c r="AB92" s="53"/>
      <c r="AC92" s="70"/>
      <c r="AD92" s="53"/>
      <c r="AE92" s="63"/>
      <c r="AF92" s="53"/>
      <c r="AG92" s="72"/>
      <c r="AH92" s="71"/>
      <c r="AI92" s="67"/>
      <c r="AJ92" s="67"/>
      <c r="AK92" s="64"/>
      <c r="AL92" s="53"/>
      <c r="AM92" s="67"/>
      <c r="AN92" s="53"/>
      <c r="AO92" s="53"/>
      <c r="AP92" s="67"/>
      <c r="AQ92" s="67"/>
      <c r="AR92" s="56"/>
      <c r="AS92" s="64"/>
      <c r="AT92" s="27"/>
      <c r="AU92" s="64"/>
      <c r="AV92" s="53"/>
      <c r="AW92" s="70"/>
      <c r="AX92" s="53"/>
      <c r="AY92" s="70"/>
      <c r="AZ92" s="56"/>
      <c r="BA92" s="64"/>
      <c r="BB92" s="86"/>
      <c r="BC92" s="63"/>
      <c r="BD92" s="63"/>
    </row>
    <row r="93" spans="2:56" ht="19.05" customHeight="1">
      <c r="B93" s="53"/>
      <c r="C93" s="117"/>
      <c r="D93" s="118"/>
      <c r="E93" s="119"/>
      <c r="F93" s="54"/>
      <c r="G93" s="58"/>
      <c r="H93" s="28"/>
      <c r="I93" s="58"/>
      <c r="J93" s="29"/>
      <c r="K93" s="58"/>
      <c r="L93" s="120"/>
      <c r="M93" s="121"/>
      <c r="N93" s="122"/>
      <c r="O93" s="53"/>
      <c r="P93" s="29"/>
      <c r="Q93" s="53"/>
      <c r="R93" s="59" t="str">
        <f>IFERROR(VLOOKUP(Starvsfólk!P93, Listar!$C$23:$D$140, 2, FALSE), "")</f>
        <v/>
      </c>
      <c r="S93" s="53"/>
      <c r="T93" s="117"/>
      <c r="U93" s="119"/>
      <c r="V93" s="73"/>
      <c r="W93" s="85"/>
      <c r="X93" s="30"/>
      <c r="Y93" s="65"/>
      <c r="Z93" s="53"/>
      <c r="AA93" s="29"/>
      <c r="AB93" s="53"/>
      <c r="AC93" s="29"/>
      <c r="AD93" s="53"/>
      <c r="AE93" s="63"/>
      <c r="AF93" s="53"/>
      <c r="AG93" s="29"/>
      <c r="AH93" s="53"/>
      <c r="AI93" s="29"/>
      <c r="AJ93" s="73"/>
      <c r="AK93" s="65"/>
      <c r="AL93" s="53"/>
      <c r="AM93" s="29"/>
      <c r="AN93" s="53"/>
      <c r="AO93" s="53"/>
      <c r="AP93" s="67"/>
      <c r="AQ93" s="29"/>
      <c r="AR93" s="73"/>
      <c r="AS93" s="64"/>
      <c r="AT93" s="30"/>
      <c r="AU93" s="65"/>
      <c r="AV93" s="53"/>
      <c r="AW93" s="134"/>
      <c r="AX93" s="135"/>
      <c r="AY93" s="136"/>
      <c r="AZ93" s="73"/>
      <c r="BA93" s="64"/>
      <c r="BB93" s="86"/>
      <c r="BC93" s="63"/>
      <c r="BD93" s="63"/>
    </row>
    <row r="94" spans="2:56" ht="7.05" customHeight="1">
      <c r="B94" s="53"/>
      <c r="C94" s="54"/>
      <c r="D94" s="54"/>
      <c r="E94" s="54"/>
      <c r="F94" s="54"/>
      <c r="G94" s="54"/>
      <c r="H94" s="54"/>
      <c r="I94" s="54"/>
      <c r="J94" s="54"/>
      <c r="K94" s="54"/>
      <c r="L94" s="54"/>
      <c r="M94" s="54"/>
      <c r="N94" s="54"/>
      <c r="O94" s="54"/>
      <c r="P94" s="54"/>
      <c r="Q94" s="54"/>
      <c r="R94" s="54"/>
      <c r="S94" s="54"/>
      <c r="T94" s="57"/>
      <c r="U94" s="57"/>
      <c r="V94" s="56"/>
      <c r="W94" s="83"/>
      <c r="X94" s="27"/>
      <c r="Y94" s="64"/>
      <c r="Z94" s="53"/>
      <c r="AA94" s="70"/>
      <c r="AB94" s="53"/>
      <c r="AC94" s="70"/>
      <c r="AD94" s="53"/>
      <c r="AE94" s="63"/>
      <c r="AF94" s="53"/>
      <c r="AG94" s="72"/>
      <c r="AH94" s="71"/>
      <c r="AI94" s="67"/>
      <c r="AJ94" s="67"/>
      <c r="AK94" s="64"/>
      <c r="AL94" s="53"/>
      <c r="AM94" s="67"/>
      <c r="AN94" s="53"/>
      <c r="AO94" s="53"/>
      <c r="AP94" s="67"/>
      <c r="AQ94" s="67"/>
      <c r="AR94" s="56"/>
      <c r="AS94" s="64"/>
      <c r="AT94" s="27"/>
      <c r="AU94" s="64"/>
      <c r="AV94" s="53"/>
      <c r="AW94" s="70"/>
      <c r="AX94" s="53"/>
      <c r="AY94" s="70"/>
      <c r="AZ94" s="56"/>
      <c r="BA94" s="64"/>
      <c r="BB94" s="86"/>
      <c r="BC94" s="63"/>
      <c r="BD94" s="63"/>
    </row>
    <row r="95" spans="2:56" ht="19.05" customHeight="1">
      <c r="B95" s="53"/>
      <c r="C95" s="117"/>
      <c r="D95" s="118"/>
      <c r="E95" s="119"/>
      <c r="F95" s="54"/>
      <c r="G95" s="58"/>
      <c r="H95" s="28"/>
      <c r="I95" s="58"/>
      <c r="J95" s="29"/>
      <c r="K95" s="58"/>
      <c r="L95" s="120"/>
      <c r="M95" s="121"/>
      <c r="N95" s="122"/>
      <c r="O95" s="53"/>
      <c r="P95" s="29"/>
      <c r="Q95" s="53"/>
      <c r="R95" s="59" t="str">
        <f>IFERROR(VLOOKUP(Starvsfólk!P95, Listar!$C$23:$D$140, 2, FALSE), "")</f>
        <v/>
      </c>
      <c r="S95" s="53"/>
      <c r="T95" s="117"/>
      <c r="U95" s="119"/>
      <c r="V95" s="73"/>
      <c r="W95" s="85"/>
      <c r="X95" s="30"/>
      <c r="Y95" s="65"/>
      <c r="Z95" s="53"/>
      <c r="AA95" s="29"/>
      <c r="AB95" s="53"/>
      <c r="AC95" s="29"/>
      <c r="AD95" s="53"/>
      <c r="AE95" s="63"/>
      <c r="AF95" s="53"/>
      <c r="AG95" s="29"/>
      <c r="AH95" s="53"/>
      <c r="AI95" s="29"/>
      <c r="AJ95" s="73"/>
      <c r="AK95" s="65"/>
      <c r="AL95" s="53"/>
      <c r="AM95" s="29"/>
      <c r="AN95" s="53"/>
      <c r="AO95" s="53"/>
      <c r="AP95" s="67"/>
      <c r="AQ95" s="29"/>
      <c r="AR95" s="73"/>
      <c r="AS95" s="64"/>
      <c r="AT95" s="30"/>
      <c r="AU95" s="65"/>
      <c r="AV95" s="53"/>
      <c r="AW95" s="134"/>
      <c r="AX95" s="135"/>
      <c r="AY95" s="136"/>
      <c r="AZ95" s="73"/>
      <c r="BA95" s="64"/>
      <c r="BB95" s="86"/>
      <c r="BC95" s="63"/>
      <c r="BD95" s="63"/>
    </row>
    <row r="96" spans="2:56" ht="7.05" customHeight="1">
      <c r="B96" s="53"/>
      <c r="C96" s="54"/>
      <c r="D96" s="54"/>
      <c r="E96" s="54"/>
      <c r="F96" s="54"/>
      <c r="G96" s="54"/>
      <c r="H96" s="54"/>
      <c r="I96" s="54"/>
      <c r="J96" s="54"/>
      <c r="K96" s="54"/>
      <c r="L96" s="54"/>
      <c r="M96" s="54"/>
      <c r="N96" s="54"/>
      <c r="O96" s="54"/>
      <c r="P96" s="54"/>
      <c r="Q96" s="54"/>
      <c r="R96" s="54"/>
      <c r="S96" s="54"/>
      <c r="T96" s="57"/>
      <c r="U96" s="57"/>
      <c r="V96" s="56"/>
      <c r="W96" s="83"/>
      <c r="X96" s="27"/>
      <c r="Y96" s="64"/>
      <c r="Z96" s="53"/>
      <c r="AA96" s="70"/>
      <c r="AB96" s="53"/>
      <c r="AC96" s="70"/>
      <c r="AD96" s="53"/>
      <c r="AE96" s="63"/>
      <c r="AF96" s="53"/>
      <c r="AG96" s="72"/>
      <c r="AH96" s="71"/>
      <c r="AI96" s="67"/>
      <c r="AJ96" s="67"/>
      <c r="AK96" s="64"/>
      <c r="AL96" s="53"/>
      <c r="AM96" s="67"/>
      <c r="AN96" s="53"/>
      <c r="AO96" s="53"/>
      <c r="AP96" s="67"/>
      <c r="AQ96" s="67"/>
      <c r="AR96" s="56"/>
      <c r="AS96" s="64"/>
      <c r="AT96" s="27"/>
      <c r="AU96" s="64"/>
      <c r="AV96" s="53"/>
      <c r="AW96" s="70"/>
      <c r="AX96" s="53"/>
      <c r="AY96" s="70"/>
      <c r="AZ96" s="56"/>
      <c r="BA96" s="64"/>
      <c r="BB96" s="86"/>
      <c r="BC96" s="63"/>
      <c r="BD96" s="63"/>
    </row>
    <row r="97" spans="2:56" ht="19.05" customHeight="1">
      <c r="B97" s="53"/>
      <c r="C97" s="117"/>
      <c r="D97" s="118"/>
      <c r="E97" s="119"/>
      <c r="F97" s="54"/>
      <c r="G97" s="58"/>
      <c r="H97" s="28"/>
      <c r="I97" s="58"/>
      <c r="J97" s="29"/>
      <c r="K97" s="58"/>
      <c r="L97" s="120"/>
      <c r="M97" s="121"/>
      <c r="N97" s="122"/>
      <c r="O97" s="53"/>
      <c r="P97" s="29"/>
      <c r="Q97" s="53"/>
      <c r="R97" s="59" t="str">
        <f>IFERROR(VLOOKUP(Starvsfólk!P97, Listar!$C$23:$D$140, 2, FALSE), "")</f>
        <v/>
      </c>
      <c r="S97" s="53"/>
      <c r="T97" s="117"/>
      <c r="U97" s="119"/>
      <c r="V97" s="73"/>
      <c r="W97" s="85"/>
      <c r="X97" s="30"/>
      <c r="Y97" s="65"/>
      <c r="Z97" s="53"/>
      <c r="AA97" s="29"/>
      <c r="AB97" s="53"/>
      <c r="AC97" s="29"/>
      <c r="AD97" s="53"/>
      <c r="AE97" s="63"/>
      <c r="AF97" s="53"/>
      <c r="AG97" s="29"/>
      <c r="AH97" s="53"/>
      <c r="AI97" s="29"/>
      <c r="AJ97" s="73"/>
      <c r="AK97" s="65"/>
      <c r="AL97" s="53"/>
      <c r="AM97" s="29"/>
      <c r="AN97" s="53"/>
      <c r="AO97" s="53"/>
      <c r="AP97" s="67"/>
      <c r="AQ97" s="29"/>
      <c r="AR97" s="73"/>
      <c r="AS97" s="64"/>
      <c r="AT97" s="30"/>
      <c r="AU97" s="65"/>
      <c r="AV97" s="53"/>
      <c r="AW97" s="134"/>
      <c r="AX97" s="135"/>
      <c r="AY97" s="136"/>
      <c r="AZ97" s="73"/>
      <c r="BA97" s="64"/>
      <c r="BB97" s="86"/>
      <c r="BC97" s="63"/>
      <c r="BD97" s="63"/>
    </row>
    <row r="98" spans="2:56" ht="7.05" customHeight="1">
      <c r="B98" s="53"/>
      <c r="C98" s="54"/>
      <c r="D98" s="54"/>
      <c r="E98" s="54"/>
      <c r="F98" s="54"/>
      <c r="G98" s="54"/>
      <c r="H98" s="54"/>
      <c r="I98" s="54"/>
      <c r="J98" s="54"/>
      <c r="K98" s="54"/>
      <c r="L98" s="54"/>
      <c r="M98" s="54"/>
      <c r="N98" s="54"/>
      <c r="O98" s="54"/>
      <c r="P98" s="54"/>
      <c r="Q98" s="54"/>
      <c r="R98" s="54"/>
      <c r="S98" s="54"/>
      <c r="T98" s="57"/>
      <c r="U98" s="57"/>
      <c r="V98" s="56"/>
      <c r="W98" s="83"/>
      <c r="X98" s="27"/>
      <c r="Y98" s="64"/>
      <c r="Z98" s="53"/>
      <c r="AA98" s="70"/>
      <c r="AB98" s="53"/>
      <c r="AC98" s="70"/>
      <c r="AD98" s="53"/>
      <c r="AE98" s="63"/>
      <c r="AF98" s="53"/>
      <c r="AG98" s="72"/>
      <c r="AH98" s="71"/>
      <c r="AI98" s="67"/>
      <c r="AJ98" s="67"/>
      <c r="AK98" s="64"/>
      <c r="AL98" s="53"/>
      <c r="AM98" s="67"/>
      <c r="AN98" s="53"/>
      <c r="AO98" s="53"/>
      <c r="AP98" s="67"/>
      <c r="AQ98" s="67"/>
      <c r="AR98" s="56"/>
      <c r="AS98" s="64"/>
      <c r="AT98" s="27"/>
      <c r="AU98" s="64"/>
      <c r="AV98" s="53"/>
      <c r="AW98" s="70"/>
      <c r="AX98" s="53"/>
      <c r="AY98" s="70"/>
      <c r="AZ98" s="56"/>
      <c r="BA98" s="64"/>
      <c r="BB98" s="86"/>
      <c r="BC98" s="63"/>
      <c r="BD98" s="63"/>
    </row>
    <row r="99" spans="2:56" ht="19.05" customHeight="1">
      <c r="B99" s="53"/>
      <c r="C99" s="117"/>
      <c r="D99" s="118"/>
      <c r="E99" s="119"/>
      <c r="F99" s="54"/>
      <c r="G99" s="58"/>
      <c r="H99" s="28"/>
      <c r="I99" s="58"/>
      <c r="J99" s="29"/>
      <c r="K99" s="58"/>
      <c r="L99" s="120"/>
      <c r="M99" s="121"/>
      <c r="N99" s="122"/>
      <c r="O99" s="53"/>
      <c r="P99" s="29"/>
      <c r="Q99" s="53"/>
      <c r="R99" s="59" t="str">
        <f>IFERROR(VLOOKUP(Starvsfólk!P99, Listar!$C$23:$D$140, 2, FALSE), "")</f>
        <v/>
      </c>
      <c r="S99" s="53"/>
      <c r="T99" s="117"/>
      <c r="U99" s="119"/>
      <c r="V99" s="73"/>
      <c r="W99" s="85"/>
      <c r="X99" s="30"/>
      <c r="Y99" s="65"/>
      <c r="Z99" s="53"/>
      <c r="AA99" s="29"/>
      <c r="AB99" s="53"/>
      <c r="AC99" s="29"/>
      <c r="AD99" s="53"/>
      <c r="AE99" s="63"/>
      <c r="AF99" s="53"/>
      <c r="AG99" s="29"/>
      <c r="AH99" s="53"/>
      <c r="AI99" s="29"/>
      <c r="AJ99" s="73"/>
      <c r="AK99" s="65"/>
      <c r="AL99" s="53"/>
      <c r="AM99" s="29"/>
      <c r="AN99" s="53"/>
      <c r="AO99" s="53"/>
      <c r="AP99" s="67"/>
      <c r="AQ99" s="29"/>
      <c r="AR99" s="73"/>
      <c r="AS99" s="64"/>
      <c r="AT99" s="30"/>
      <c r="AU99" s="65"/>
      <c r="AV99" s="53"/>
      <c r="AW99" s="134"/>
      <c r="AX99" s="135"/>
      <c r="AY99" s="136"/>
      <c r="AZ99" s="73"/>
      <c r="BA99" s="64"/>
      <c r="BB99" s="86"/>
      <c r="BC99" s="63"/>
      <c r="BD99" s="63"/>
    </row>
    <row r="100" spans="2:56" ht="7.05" customHeight="1">
      <c r="B100" s="53"/>
      <c r="C100" s="54"/>
      <c r="D100" s="54"/>
      <c r="E100" s="54"/>
      <c r="F100" s="54"/>
      <c r="G100" s="54"/>
      <c r="H100" s="54"/>
      <c r="I100" s="54"/>
      <c r="J100" s="54"/>
      <c r="K100" s="54"/>
      <c r="L100" s="54"/>
      <c r="M100" s="54"/>
      <c r="N100" s="54"/>
      <c r="O100" s="54"/>
      <c r="P100" s="54"/>
      <c r="Q100" s="54"/>
      <c r="R100" s="54"/>
      <c r="S100" s="54"/>
      <c r="T100" s="57"/>
      <c r="U100" s="57"/>
      <c r="V100" s="56"/>
      <c r="W100" s="83"/>
      <c r="X100" s="27"/>
      <c r="Y100" s="64"/>
      <c r="Z100" s="53"/>
      <c r="AA100" s="70"/>
      <c r="AB100" s="53"/>
      <c r="AC100" s="70"/>
      <c r="AD100" s="53"/>
      <c r="AE100" s="63"/>
      <c r="AF100" s="53"/>
      <c r="AG100" s="72"/>
      <c r="AH100" s="71"/>
      <c r="AI100" s="67"/>
      <c r="AJ100" s="67"/>
      <c r="AK100" s="64"/>
      <c r="AL100" s="53"/>
      <c r="AM100" s="67"/>
      <c r="AN100" s="53"/>
      <c r="AO100" s="53"/>
      <c r="AP100" s="67"/>
      <c r="AQ100" s="67"/>
      <c r="AR100" s="56"/>
      <c r="AS100" s="64"/>
      <c r="AT100" s="27"/>
      <c r="AU100" s="64"/>
      <c r="AV100" s="53"/>
      <c r="AW100" s="70"/>
      <c r="AX100" s="53"/>
      <c r="AY100" s="70"/>
      <c r="AZ100" s="56"/>
      <c r="BA100" s="64"/>
      <c r="BB100" s="86"/>
      <c r="BC100" s="63"/>
      <c r="BD100" s="63"/>
    </row>
    <row r="101" spans="2:56" ht="19.05" customHeight="1">
      <c r="B101" s="53"/>
      <c r="C101" s="117"/>
      <c r="D101" s="118"/>
      <c r="E101" s="119"/>
      <c r="F101" s="54"/>
      <c r="G101" s="58"/>
      <c r="H101" s="28"/>
      <c r="I101" s="58"/>
      <c r="J101" s="29"/>
      <c r="K101" s="58"/>
      <c r="L101" s="120"/>
      <c r="M101" s="121"/>
      <c r="N101" s="122"/>
      <c r="O101" s="53"/>
      <c r="P101" s="29"/>
      <c r="Q101" s="53"/>
      <c r="R101" s="59" t="str">
        <f>IFERROR(VLOOKUP(Starvsfólk!P101, Listar!$C$23:$D$140, 2, FALSE), "")</f>
        <v/>
      </c>
      <c r="S101" s="53"/>
      <c r="T101" s="117"/>
      <c r="U101" s="119"/>
      <c r="V101" s="73"/>
      <c r="W101" s="85"/>
      <c r="X101" s="30"/>
      <c r="Y101" s="65"/>
      <c r="Z101" s="53"/>
      <c r="AA101" s="29"/>
      <c r="AB101" s="53"/>
      <c r="AC101" s="29"/>
      <c r="AD101" s="53"/>
      <c r="AE101" s="63"/>
      <c r="AF101" s="53"/>
      <c r="AG101" s="29"/>
      <c r="AH101" s="53"/>
      <c r="AI101" s="29"/>
      <c r="AJ101" s="73"/>
      <c r="AK101" s="65"/>
      <c r="AL101" s="53"/>
      <c r="AM101" s="29"/>
      <c r="AN101" s="53"/>
      <c r="AO101" s="53"/>
      <c r="AP101" s="67"/>
      <c r="AQ101" s="29"/>
      <c r="AR101" s="73"/>
      <c r="AS101" s="64"/>
      <c r="AT101" s="30"/>
      <c r="AU101" s="65"/>
      <c r="AV101" s="53"/>
      <c r="AW101" s="134"/>
      <c r="AX101" s="135"/>
      <c r="AY101" s="136"/>
      <c r="AZ101" s="73"/>
      <c r="BA101" s="64"/>
      <c r="BB101" s="86"/>
      <c r="BC101" s="63"/>
      <c r="BD101" s="63"/>
    </row>
    <row r="102" spans="2:56" ht="7.05" customHeight="1">
      <c r="B102" s="53"/>
      <c r="C102" s="54"/>
      <c r="D102" s="54"/>
      <c r="E102" s="54"/>
      <c r="F102" s="54"/>
      <c r="G102" s="54"/>
      <c r="H102" s="54"/>
      <c r="I102" s="54"/>
      <c r="J102" s="54"/>
      <c r="K102" s="54"/>
      <c r="L102" s="54"/>
      <c r="M102" s="54"/>
      <c r="N102" s="54"/>
      <c r="O102" s="54"/>
      <c r="P102" s="54"/>
      <c r="Q102" s="54"/>
      <c r="R102" s="54"/>
      <c r="S102" s="54"/>
      <c r="T102" s="57"/>
      <c r="U102" s="57"/>
      <c r="V102" s="56"/>
      <c r="W102" s="83"/>
      <c r="X102" s="27"/>
      <c r="Y102" s="64"/>
      <c r="Z102" s="53"/>
      <c r="AA102" s="70"/>
      <c r="AB102" s="53"/>
      <c r="AC102" s="70"/>
      <c r="AD102" s="53"/>
      <c r="AE102" s="63"/>
      <c r="AF102" s="53"/>
      <c r="AG102" s="72"/>
      <c r="AH102" s="71"/>
      <c r="AI102" s="67"/>
      <c r="AJ102" s="67"/>
      <c r="AK102" s="64"/>
      <c r="AL102" s="53"/>
      <c r="AM102" s="67"/>
      <c r="AN102" s="53"/>
      <c r="AO102" s="53"/>
      <c r="AP102" s="67"/>
      <c r="AQ102" s="67"/>
      <c r="AR102" s="56"/>
      <c r="AS102" s="64"/>
      <c r="AT102" s="27"/>
      <c r="AU102" s="64"/>
      <c r="AV102" s="53"/>
      <c r="AW102" s="70"/>
      <c r="AX102" s="53"/>
      <c r="AY102" s="70"/>
      <c r="AZ102" s="56"/>
      <c r="BA102" s="64"/>
      <c r="BB102" s="86"/>
      <c r="BC102" s="63"/>
      <c r="BD102" s="63"/>
    </row>
    <row r="103" spans="2:56" ht="19.05" customHeight="1">
      <c r="B103" s="53"/>
      <c r="C103" s="117"/>
      <c r="D103" s="118"/>
      <c r="E103" s="119"/>
      <c r="F103" s="54"/>
      <c r="G103" s="58"/>
      <c r="H103" s="28"/>
      <c r="I103" s="58"/>
      <c r="J103" s="29"/>
      <c r="K103" s="58"/>
      <c r="L103" s="120"/>
      <c r="M103" s="121"/>
      <c r="N103" s="122"/>
      <c r="O103" s="53"/>
      <c r="P103" s="29"/>
      <c r="Q103" s="53"/>
      <c r="R103" s="59" t="str">
        <f>IFERROR(VLOOKUP(Starvsfólk!P103, Listar!$C$23:$D$140, 2, FALSE), "")</f>
        <v/>
      </c>
      <c r="S103" s="53"/>
      <c r="T103" s="117"/>
      <c r="U103" s="119"/>
      <c r="V103" s="73"/>
      <c r="W103" s="85"/>
      <c r="X103" s="30"/>
      <c r="Y103" s="65"/>
      <c r="Z103" s="53"/>
      <c r="AA103" s="29"/>
      <c r="AB103" s="53"/>
      <c r="AC103" s="29"/>
      <c r="AD103" s="53"/>
      <c r="AE103" s="63"/>
      <c r="AF103" s="53"/>
      <c r="AG103" s="29"/>
      <c r="AH103" s="53"/>
      <c r="AI103" s="29"/>
      <c r="AJ103" s="73"/>
      <c r="AK103" s="65"/>
      <c r="AL103" s="53"/>
      <c r="AM103" s="29"/>
      <c r="AN103" s="53"/>
      <c r="AO103" s="53"/>
      <c r="AP103" s="67"/>
      <c r="AQ103" s="29"/>
      <c r="AR103" s="73"/>
      <c r="AS103" s="64"/>
      <c r="AT103" s="30"/>
      <c r="AU103" s="65"/>
      <c r="AV103" s="53"/>
      <c r="AW103" s="134"/>
      <c r="AX103" s="135"/>
      <c r="AY103" s="136"/>
      <c r="AZ103" s="73"/>
      <c r="BA103" s="64"/>
      <c r="BB103" s="86"/>
      <c r="BC103" s="63"/>
      <c r="BD103" s="63"/>
    </row>
    <row r="104" spans="2:56" ht="7.05" customHeight="1">
      <c r="B104" s="53"/>
      <c r="C104" s="54"/>
      <c r="D104" s="54"/>
      <c r="E104" s="54"/>
      <c r="F104" s="54"/>
      <c r="G104" s="54"/>
      <c r="H104" s="54"/>
      <c r="I104" s="54"/>
      <c r="J104" s="54"/>
      <c r="K104" s="54"/>
      <c r="L104" s="54"/>
      <c r="M104" s="54"/>
      <c r="N104" s="54"/>
      <c r="O104" s="54"/>
      <c r="P104" s="54"/>
      <c r="Q104" s="54"/>
      <c r="R104" s="54"/>
      <c r="S104" s="54"/>
      <c r="T104" s="57"/>
      <c r="U104" s="57"/>
      <c r="V104" s="56"/>
      <c r="W104" s="83"/>
      <c r="X104" s="27"/>
      <c r="Y104" s="64"/>
      <c r="Z104" s="53"/>
      <c r="AA104" s="70"/>
      <c r="AB104" s="53"/>
      <c r="AC104" s="70"/>
      <c r="AD104" s="53"/>
      <c r="AE104" s="63"/>
      <c r="AF104" s="53"/>
      <c r="AG104" s="72"/>
      <c r="AH104" s="71"/>
      <c r="AI104" s="67"/>
      <c r="AJ104" s="67"/>
      <c r="AK104" s="64"/>
      <c r="AL104" s="53"/>
      <c r="AM104" s="67"/>
      <c r="AN104" s="53"/>
      <c r="AO104" s="53"/>
      <c r="AP104" s="67"/>
      <c r="AQ104" s="67"/>
      <c r="AR104" s="56"/>
      <c r="AS104" s="64"/>
      <c r="AT104" s="27"/>
      <c r="AU104" s="64"/>
      <c r="AV104" s="53"/>
      <c r="AW104" s="70"/>
      <c r="AX104" s="53"/>
      <c r="AY104" s="70"/>
      <c r="AZ104" s="56"/>
      <c r="BA104" s="64"/>
      <c r="BB104" s="86"/>
      <c r="BC104" s="63"/>
      <c r="BD104" s="63"/>
    </row>
    <row r="105" spans="2:56" ht="19.05" customHeight="1">
      <c r="B105" s="53"/>
      <c r="C105" s="117"/>
      <c r="D105" s="118"/>
      <c r="E105" s="119"/>
      <c r="F105" s="54"/>
      <c r="G105" s="58"/>
      <c r="H105" s="28"/>
      <c r="I105" s="58"/>
      <c r="J105" s="29"/>
      <c r="K105" s="58"/>
      <c r="L105" s="120"/>
      <c r="M105" s="121"/>
      <c r="N105" s="122"/>
      <c r="O105" s="53"/>
      <c r="P105" s="29"/>
      <c r="Q105" s="53"/>
      <c r="R105" s="59" t="str">
        <f>IFERROR(VLOOKUP(Starvsfólk!P105, Listar!$C$23:$D$140, 2, FALSE), "")</f>
        <v/>
      </c>
      <c r="S105" s="53"/>
      <c r="T105" s="117"/>
      <c r="U105" s="119"/>
      <c r="V105" s="73"/>
      <c r="W105" s="85"/>
      <c r="X105" s="30"/>
      <c r="Y105" s="65"/>
      <c r="Z105" s="53"/>
      <c r="AA105" s="29"/>
      <c r="AB105" s="53"/>
      <c r="AC105" s="29"/>
      <c r="AD105" s="53"/>
      <c r="AE105" s="63"/>
      <c r="AF105" s="53"/>
      <c r="AG105" s="29"/>
      <c r="AH105" s="53"/>
      <c r="AI105" s="29"/>
      <c r="AJ105" s="73"/>
      <c r="AK105" s="65"/>
      <c r="AL105" s="53"/>
      <c r="AM105" s="29"/>
      <c r="AN105" s="53"/>
      <c r="AO105" s="53"/>
      <c r="AP105" s="67"/>
      <c r="AQ105" s="29"/>
      <c r="AR105" s="73"/>
      <c r="AS105" s="64"/>
      <c r="AT105" s="30"/>
      <c r="AU105" s="65"/>
      <c r="AV105" s="53"/>
      <c r="AW105" s="134"/>
      <c r="AX105" s="135"/>
      <c r="AY105" s="136"/>
      <c r="AZ105" s="73"/>
      <c r="BA105" s="64"/>
      <c r="BB105" s="86"/>
      <c r="BC105" s="63"/>
      <c r="BD105" s="63"/>
    </row>
    <row r="106" spans="2:56" ht="7.05" customHeight="1">
      <c r="B106" s="53"/>
      <c r="C106" s="54"/>
      <c r="D106" s="54"/>
      <c r="E106" s="54"/>
      <c r="F106" s="54"/>
      <c r="G106" s="54"/>
      <c r="H106" s="54"/>
      <c r="I106" s="54"/>
      <c r="J106" s="54"/>
      <c r="K106" s="54"/>
      <c r="L106" s="54"/>
      <c r="M106" s="54"/>
      <c r="N106" s="54"/>
      <c r="O106" s="54"/>
      <c r="P106" s="54"/>
      <c r="Q106" s="54"/>
      <c r="R106" s="54"/>
      <c r="S106" s="54"/>
      <c r="T106" s="57"/>
      <c r="U106" s="57"/>
      <c r="V106" s="56"/>
      <c r="W106" s="83"/>
      <c r="X106" s="27"/>
      <c r="Y106" s="64"/>
      <c r="Z106" s="53"/>
      <c r="AA106" s="70"/>
      <c r="AB106" s="53"/>
      <c r="AC106" s="70"/>
      <c r="AD106" s="53"/>
      <c r="AE106" s="63"/>
      <c r="AF106" s="53"/>
      <c r="AG106" s="72"/>
      <c r="AH106" s="71"/>
      <c r="AI106" s="67"/>
      <c r="AJ106" s="67"/>
      <c r="AK106" s="64"/>
      <c r="AL106" s="53"/>
      <c r="AM106" s="67"/>
      <c r="AN106" s="53"/>
      <c r="AO106" s="53"/>
      <c r="AP106" s="67"/>
      <c r="AQ106" s="67"/>
      <c r="AR106" s="56"/>
      <c r="AS106" s="64"/>
      <c r="AT106" s="27"/>
      <c r="AU106" s="64"/>
      <c r="AV106" s="53"/>
      <c r="AW106" s="70"/>
      <c r="AX106" s="53"/>
      <c r="AY106" s="70"/>
      <c r="AZ106" s="56"/>
      <c r="BA106" s="64"/>
      <c r="BB106" s="86"/>
      <c r="BC106" s="63"/>
      <c r="BD106" s="63"/>
    </row>
    <row r="107" spans="2:56" ht="19.05" customHeight="1">
      <c r="B107" s="53"/>
      <c r="C107" s="117"/>
      <c r="D107" s="118"/>
      <c r="E107" s="119"/>
      <c r="F107" s="54"/>
      <c r="G107" s="58"/>
      <c r="H107" s="28"/>
      <c r="I107" s="58"/>
      <c r="J107" s="29"/>
      <c r="K107" s="58"/>
      <c r="L107" s="120"/>
      <c r="M107" s="121"/>
      <c r="N107" s="122"/>
      <c r="O107" s="53"/>
      <c r="P107" s="29"/>
      <c r="Q107" s="53"/>
      <c r="R107" s="59" t="str">
        <f>IFERROR(VLOOKUP(Starvsfólk!P107, Listar!$C$23:$D$140, 2, FALSE), "")</f>
        <v/>
      </c>
      <c r="S107" s="53"/>
      <c r="T107" s="117"/>
      <c r="U107" s="119"/>
      <c r="V107" s="73"/>
      <c r="W107" s="85"/>
      <c r="X107" s="30"/>
      <c r="Y107" s="65"/>
      <c r="Z107" s="53"/>
      <c r="AA107" s="29"/>
      <c r="AB107" s="53"/>
      <c r="AC107" s="29"/>
      <c r="AD107" s="53"/>
      <c r="AE107" s="63"/>
      <c r="AF107" s="53"/>
      <c r="AG107" s="29"/>
      <c r="AH107" s="53"/>
      <c r="AI107" s="29"/>
      <c r="AJ107" s="73"/>
      <c r="AK107" s="65"/>
      <c r="AL107" s="53"/>
      <c r="AM107" s="29"/>
      <c r="AN107" s="53"/>
      <c r="AO107" s="53"/>
      <c r="AP107" s="67"/>
      <c r="AQ107" s="29"/>
      <c r="AR107" s="73"/>
      <c r="AS107" s="64"/>
      <c r="AT107" s="30"/>
      <c r="AU107" s="65"/>
      <c r="AV107" s="53"/>
      <c r="AW107" s="134"/>
      <c r="AX107" s="135"/>
      <c r="AY107" s="136"/>
      <c r="AZ107" s="73"/>
      <c r="BA107" s="64"/>
      <c r="BB107" s="86"/>
      <c r="BC107" s="63"/>
      <c r="BD107" s="63"/>
    </row>
    <row r="108" spans="2:56" ht="7.05" customHeight="1">
      <c r="B108" s="53"/>
      <c r="C108" s="54"/>
      <c r="D108" s="54"/>
      <c r="E108" s="54"/>
      <c r="F108" s="54"/>
      <c r="G108" s="54"/>
      <c r="H108" s="54"/>
      <c r="I108" s="54"/>
      <c r="J108" s="54"/>
      <c r="K108" s="54"/>
      <c r="L108" s="54"/>
      <c r="M108" s="54"/>
      <c r="N108" s="54"/>
      <c r="O108" s="54"/>
      <c r="P108" s="54"/>
      <c r="Q108" s="54"/>
      <c r="R108" s="54"/>
      <c r="S108" s="54"/>
      <c r="T108" s="57"/>
      <c r="U108" s="57"/>
      <c r="V108" s="56"/>
      <c r="W108" s="83"/>
      <c r="X108" s="27"/>
      <c r="Y108" s="64"/>
      <c r="Z108" s="53"/>
      <c r="AA108" s="70"/>
      <c r="AB108" s="53"/>
      <c r="AC108" s="70"/>
      <c r="AD108" s="53"/>
      <c r="AE108" s="63"/>
      <c r="AF108" s="53"/>
      <c r="AG108" s="72"/>
      <c r="AH108" s="71"/>
      <c r="AI108" s="67"/>
      <c r="AJ108" s="67"/>
      <c r="AK108" s="64"/>
      <c r="AL108" s="53"/>
      <c r="AM108" s="67"/>
      <c r="AN108" s="53"/>
      <c r="AO108" s="53"/>
      <c r="AP108" s="67"/>
      <c r="AQ108" s="67"/>
      <c r="AR108" s="56"/>
      <c r="AS108" s="64"/>
      <c r="AT108" s="27"/>
      <c r="AU108" s="64"/>
      <c r="AV108" s="53"/>
      <c r="AW108" s="70"/>
      <c r="AX108" s="53"/>
      <c r="AY108" s="70"/>
      <c r="AZ108" s="56"/>
      <c r="BA108" s="64"/>
      <c r="BB108" s="86"/>
      <c r="BC108" s="63"/>
      <c r="BD108" s="63"/>
    </row>
    <row r="109" spans="2:56" ht="19.05" customHeight="1">
      <c r="B109" s="53"/>
      <c r="C109" s="117"/>
      <c r="D109" s="118"/>
      <c r="E109" s="119"/>
      <c r="F109" s="54"/>
      <c r="G109" s="58"/>
      <c r="H109" s="28"/>
      <c r="I109" s="58"/>
      <c r="J109" s="29"/>
      <c r="K109" s="58"/>
      <c r="L109" s="120"/>
      <c r="M109" s="121"/>
      <c r="N109" s="122"/>
      <c r="O109" s="53"/>
      <c r="P109" s="29"/>
      <c r="Q109" s="53"/>
      <c r="R109" s="59" t="str">
        <f>IFERROR(VLOOKUP(Starvsfólk!P109, Listar!$C$23:$D$140, 2, FALSE), "")</f>
        <v/>
      </c>
      <c r="S109" s="53"/>
      <c r="T109" s="117"/>
      <c r="U109" s="119"/>
      <c r="V109" s="73"/>
      <c r="W109" s="85"/>
      <c r="X109" s="30"/>
      <c r="Y109" s="65"/>
      <c r="Z109" s="53"/>
      <c r="AA109" s="29"/>
      <c r="AB109" s="53"/>
      <c r="AC109" s="29"/>
      <c r="AD109" s="53"/>
      <c r="AE109" s="63"/>
      <c r="AF109" s="53"/>
      <c r="AG109" s="29"/>
      <c r="AH109" s="53"/>
      <c r="AI109" s="29"/>
      <c r="AJ109" s="73"/>
      <c r="AK109" s="65"/>
      <c r="AL109" s="53"/>
      <c r="AM109" s="29"/>
      <c r="AN109" s="53"/>
      <c r="AO109" s="53"/>
      <c r="AP109" s="67"/>
      <c r="AQ109" s="29"/>
      <c r="AR109" s="73"/>
      <c r="AS109" s="64"/>
      <c r="AT109" s="30"/>
      <c r="AU109" s="65"/>
      <c r="AV109" s="53"/>
      <c r="AW109" s="134"/>
      <c r="AX109" s="135"/>
      <c r="AY109" s="136"/>
      <c r="AZ109" s="73"/>
      <c r="BA109" s="64"/>
      <c r="BB109" s="86"/>
      <c r="BC109" s="63"/>
      <c r="BD109" s="63"/>
    </row>
    <row r="110" spans="2:56" ht="7.05" customHeight="1">
      <c r="B110" s="53"/>
      <c r="C110" s="54"/>
      <c r="D110" s="54"/>
      <c r="E110" s="54"/>
      <c r="F110" s="54"/>
      <c r="G110" s="54"/>
      <c r="H110" s="54"/>
      <c r="I110" s="54"/>
      <c r="J110" s="54"/>
      <c r="K110" s="54"/>
      <c r="L110" s="54"/>
      <c r="M110" s="54"/>
      <c r="N110" s="54"/>
      <c r="O110" s="54"/>
      <c r="P110" s="54"/>
      <c r="Q110" s="54"/>
      <c r="R110" s="54"/>
      <c r="S110" s="54"/>
      <c r="T110" s="57"/>
      <c r="U110" s="57"/>
      <c r="V110" s="56"/>
      <c r="W110" s="83"/>
      <c r="X110" s="27"/>
      <c r="Y110" s="64"/>
      <c r="Z110" s="53"/>
      <c r="AA110" s="70"/>
      <c r="AB110" s="53"/>
      <c r="AC110" s="70"/>
      <c r="AD110" s="53"/>
      <c r="AE110" s="63"/>
      <c r="AF110" s="53"/>
      <c r="AG110" s="72"/>
      <c r="AH110" s="71"/>
      <c r="AI110" s="67"/>
      <c r="AJ110" s="67"/>
      <c r="AK110" s="64"/>
      <c r="AL110" s="53"/>
      <c r="AM110" s="67"/>
      <c r="AN110" s="53"/>
      <c r="AO110" s="53"/>
      <c r="AP110" s="67"/>
      <c r="AQ110" s="67"/>
      <c r="AR110" s="56"/>
      <c r="AS110" s="64"/>
      <c r="AT110" s="27"/>
      <c r="AU110" s="64"/>
      <c r="AV110" s="53"/>
      <c r="AW110" s="70"/>
      <c r="AX110" s="53"/>
      <c r="AY110" s="70"/>
      <c r="AZ110" s="56"/>
      <c r="BA110" s="64"/>
      <c r="BB110" s="86"/>
      <c r="BC110" s="63"/>
      <c r="BD110" s="63"/>
    </row>
    <row r="111" spans="2:56" ht="19.05" customHeight="1">
      <c r="B111" s="53"/>
      <c r="C111" s="117"/>
      <c r="D111" s="118"/>
      <c r="E111" s="119"/>
      <c r="F111" s="54"/>
      <c r="G111" s="58"/>
      <c r="H111" s="28"/>
      <c r="I111" s="58"/>
      <c r="J111" s="29"/>
      <c r="K111" s="58"/>
      <c r="L111" s="120"/>
      <c r="M111" s="121"/>
      <c r="N111" s="122"/>
      <c r="O111" s="53"/>
      <c r="P111" s="29"/>
      <c r="Q111" s="53"/>
      <c r="R111" s="59" t="str">
        <f>IFERROR(VLOOKUP(Starvsfólk!P111, Listar!$C$23:$D$140, 2, FALSE), "")</f>
        <v/>
      </c>
      <c r="S111" s="53"/>
      <c r="T111" s="117"/>
      <c r="U111" s="119"/>
      <c r="V111" s="73"/>
      <c r="W111" s="85"/>
      <c r="X111" s="30"/>
      <c r="Y111" s="65"/>
      <c r="Z111" s="53"/>
      <c r="AA111" s="29"/>
      <c r="AB111" s="53"/>
      <c r="AC111" s="29"/>
      <c r="AD111" s="53"/>
      <c r="AE111" s="63"/>
      <c r="AF111" s="53"/>
      <c r="AG111" s="29"/>
      <c r="AH111" s="53"/>
      <c r="AI111" s="29"/>
      <c r="AJ111" s="73"/>
      <c r="AK111" s="65"/>
      <c r="AL111" s="53"/>
      <c r="AM111" s="29"/>
      <c r="AN111" s="53"/>
      <c r="AO111" s="53"/>
      <c r="AP111" s="67"/>
      <c r="AQ111" s="29"/>
      <c r="AR111" s="73"/>
      <c r="AS111" s="64"/>
      <c r="AT111" s="30"/>
      <c r="AU111" s="65"/>
      <c r="AV111" s="53"/>
      <c r="AW111" s="134"/>
      <c r="AX111" s="135"/>
      <c r="AY111" s="136"/>
      <c r="AZ111" s="73"/>
      <c r="BA111" s="64"/>
      <c r="BB111" s="86"/>
      <c r="BC111" s="63"/>
      <c r="BD111" s="63"/>
    </row>
    <row r="112" spans="2:56" ht="7.05" customHeight="1">
      <c r="B112" s="53"/>
      <c r="C112" s="54"/>
      <c r="D112" s="54"/>
      <c r="E112" s="54"/>
      <c r="F112" s="54"/>
      <c r="G112" s="54"/>
      <c r="H112" s="54"/>
      <c r="I112" s="54"/>
      <c r="J112" s="54"/>
      <c r="K112" s="54"/>
      <c r="L112" s="54"/>
      <c r="M112" s="54"/>
      <c r="N112" s="54"/>
      <c r="O112" s="54"/>
      <c r="P112" s="54"/>
      <c r="Q112" s="54"/>
      <c r="R112" s="54"/>
      <c r="S112" s="54"/>
      <c r="T112" s="57"/>
      <c r="U112" s="57"/>
      <c r="V112" s="56"/>
      <c r="W112" s="83"/>
      <c r="X112" s="27"/>
      <c r="Y112" s="64"/>
      <c r="Z112" s="53"/>
      <c r="AA112" s="70"/>
      <c r="AB112" s="53"/>
      <c r="AC112" s="70"/>
      <c r="AD112" s="53"/>
      <c r="AE112" s="63"/>
      <c r="AF112" s="53"/>
      <c r="AG112" s="72"/>
      <c r="AH112" s="71"/>
      <c r="AI112" s="67"/>
      <c r="AJ112" s="67"/>
      <c r="AK112" s="64"/>
      <c r="AL112" s="53"/>
      <c r="AM112" s="67"/>
      <c r="AN112" s="53"/>
      <c r="AO112" s="53"/>
      <c r="AP112" s="67"/>
      <c r="AQ112" s="67"/>
      <c r="AR112" s="56"/>
      <c r="AS112" s="64"/>
      <c r="AT112" s="27"/>
      <c r="AU112" s="64"/>
      <c r="AV112" s="53"/>
      <c r="AW112" s="70"/>
      <c r="AX112" s="53"/>
      <c r="AY112" s="70"/>
      <c r="AZ112" s="56"/>
      <c r="BA112" s="64"/>
      <c r="BB112" s="86"/>
      <c r="BC112" s="63"/>
      <c r="BD112" s="63"/>
    </row>
    <row r="113" spans="2:56" ht="19.05" customHeight="1">
      <c r="B113" s="53"/>
      <c r="C113" s="117"/>
      <c r="D113" s="118"/>
      <c r="E113" s="119"/>
      <c r="F113" s="54"/>
      <c r="G113" s="58"/>
      <c r="H113" s="28"/>
      <c r="I113" s="58"/>
      <c r="J113" s="29"/>
      <c r="K113" s="58"/>
      <c r="L113" s="120"/>
      <c r="M113" s="121"/>
      <c r="N113" s="122"/>
      <c r="O113" s="53"/>
      <c r="P113" s="29"/>
      <c r="Q113" s="53"/>
      <c r="R113" s="59" t="str">
        <f>IFERROR(VLOOKUP(Starvsfólk!P113, Listar!$C$23:$D$140, 2, FALSE), "")</f>
        <v/>
      </c>
      <c r="S113" s="53"/>
      <c r="T113" s="117"/>
      <c r="U113" s="119"/>
      <c r="V113" s="73"/>
      <c r="W113" s="85"/>
      <c r="X113" s="30"/>
      <c r="Y113" s="65"/>
      <c r="Z113" s="53"/>
      <c r="AA113" s="29"/>
      <c r="AB113" s="53"/>
      <c r="AC113" s="29"/>
      <c r="AD113" s="53"/>
      <c r="AE113" s="63"/>
      <c r="AF113" s="53"/>
      <c r="AG113" s="29"/>
      <c r="AH113" s="53"/>
      <c r="AI113" s="29"/>
      <c r="AJ113" s="73"/>
      <c r="AK113" s="65"/>
      <c r="AL113" s="53"/>
      <c r="AM113" s="29"/>
      <c r="AN113" s="53"/>
      <c r="AO113" s="53"/>
      <c r="AP113" s="67"/>
      <c r="AQ113" s="29"/>
      <c r="AR113" s="73"/>
      <c r="AS113" s="64"/>
      <c r="AT113" s="30"/>
      <c r="AU113" s="65"/>
      <c r="AV113" s="53"/>
      <c r="AW113" s="134"/>
      <c r="AX113" s="135"/>
      <c r="AY113" s="136"/>
      <c r="AZ113" s="73"/>
      <c r="BA113" s="64"/>
      <c r="BB113" s="86"/>
      <c r="BC113" s="63"/>
      <c r="BD113" s="63"/>
    </row>
    <row r="114" spans="2:56" ht="7.05" customHeight="1">
      <c r="B114" s="53"/>
      <c r="C114" s="54"/>
      <c r="D114" s="54"/>
      <c r="E114" s="54"/>
      <c r="F114" s="54"/>
      <c r="G114" s="54"/>
      <c r="H114" s="54"/>
      <c r="I114" s="54"/>
      <c r="J114" s="54"/>
      <c r="K114" s="54"/>
      <c r="L114" s="54"/>
      <c r="M114" s="54"/>
      <c r="N114" s="54"/>
      <c r="O114" s="54"/>
      <c r="P114" s="54"/>
      <c r="Q114" s="54"/>
      <c r="R114" s="54"/>
      <c r="S114" s="54"/>
      <c r="T114" s="57"/>
      <c r="U114" s="57"/>
      <c r="V114" s="56"/>
      <c r="W114" s="83"/>
      <c r="X114" s="27"/>
      <c r="Y114" s="64"/>
      <c r="Z114" s="53"/>
      <c r="AA114" s="70"/>
      <c r="AB114" s="53"/>
      <c r="AC114" s="70"/>
      <c r="AD114" s="53"/>
      <c r="AE114" s="63"/>
      <c r="AF114" s="53"/>
      <c r="AG114" s="72"/>
      <c r="AH114" s="71"/>
      <c r="AI114" s="67"/>
      <c r="AJ114" s="67"/>
      <c r="AK114" s="64"/>
      <c r="AL114" s="53"/>
      <c r="AM114" s="67"/>
      <c r="AN114" s="53"/>
      <c r="AO114" s="53"/>
      <c r="AP114" s="67"/>
      <c r="AQ114" s="67"/>
      <c r="AR114" s="56"/>
      <c r="AS114" s="64"/>
      <c r="AT114" s="27"/>
      <c r="AU114" s="64"/>
      <c r="AV114" s="53"/>
      <c r="AW114" s="70"/>
      <c r="AX114" s="53"/>
      <c r="AY114" s="70"/>
      <c r="AZ114" s="56"/>
      <c r="BA114" s="64"/>
      <c r="BB114" s="86"/>
      <c r="BC114" s="63"/>
      <c r="BD114" s="63"/>
    </row>
    <row r="115" spans="2:56" ht="19.05" customHeight="1">
      <c r="B115" s="53"/>
      <c r="C115" s="117"/>
      <c r="D115" s="118"/>
      <c r="E115" s="119"/>
      <c r="F115" s="54"/>
      <c r="G115" s="58"/>
      <c r="H115" s="28"/>
      <c r="I115" s="58"/>
      <c r="J115" s="29"/>
      <c r="K115" s="58"/>
      <c r="L115" s="120"/>
      <c r="M115" s="121"/>
      <c r="N115" s="122"/>
      <c r="O115" s="53"/>
      <c r="P115" s="29"/>
      <c r="Q115" s="53"/>
      <c r="R115" s="59" t="str">
        <f>IFERROR(VLOOKUP(Starvsfólk!P115, Listar!$C$23:$D$140, 2, FALSE), "")</f>
        <v/>
      </c>
      <c r="S115" s="53"/>
      <c r="T115" s="117"/>
      <c r="U115" s="119"/>
      <c r="V115" s="73"/>
      <c r="W115" s="85"/>
      <c r="X115" s="30"/>
      <c r="Y115" s="65"/>
      <c r="Z115" s="53"/>
      <c r="AA115" s="29"/>
      <c r="AB115" s="53"/>
      <c r="AC115" s="29"/>
      <c r="AD115" s="53"/>
      <c r="AE115" s="63"/>
      <c r="AF115" s="53"/>
      <c r="AG115" s="29"/>
      <c r="AH115" s="53"/>
      <c r="AI115" s="29"/>
      <c r="AJ115" s="73"/>
      <c r="AK115" s="65"/>
      <c r="AL115" s="53"/>
      <c r="AM115" s="29"/>
      <c r="AN115" s="53"/>
      <c r="AO115" s="53"/>
      <c r="AP115" s="67"/>
      <c r="AQ115" s="29"/>
      <c r="AR115" s="73"/>
      <c r="AS115" s="64"/>
      <c r="AT115" s="30"/>
      <c r="AU115" s="65"/>
      <c r="AV115" s="53"/>
      <c r="AW115" s="134"/>
      <c r="AX115" s="135"/>
      <c r="AY115" s="136"/>
      <c r="AZ115" s="73"/>
      <c r="BA115" s="64"/>
      <c r="BB115" s="86"/>
      <c r="BC115" s="63"/>
      <c r="BD115" s="63"/>
    </row>
    <row r="116" spans="2:56" ht="7.05" customHeight="1">
      <c r="B116" s="53"/>
      <c r="C116" s="54"/>
      <c r="D116" s="54"/>
      <c r="E116" s="54"/>
      <c r="F116" s="54"/>
      <c r="G116" s="54"/>
      <c r="H116" s="54"/>
      <c r="I116" s="54"/>
      <c r="J116" s="54"/>
      <c r="K116" s="54"/>
      <c r="L116" s="54"/>
      <c r="M116" s="54"/>
      <c r="N116" s="54"/>
      <c r="O116" s="54"/>
      <c r="P116" s="54"/>
      <c r="Q116" s="54"/>
      <c r="R116" s="54"/>
      <c r="S116" s="54"/>
      <c r="T116" s="57"/>
      <c r="U116" s="57"/>
      <c r="V116" s="56"/>
      <c r="W116" s="83"/>
      <c r="X116" s="27"/>
      <c r="Y116" s="64"/>
      <c r="Z116" s="53"/>
      <c r="AA116" s="70"/>
      <c r="AB116" s="53"/>
      <c r="AC116" s="70"/>
      <c r="AD116" s="53"/>
      <c r="AE116" s="63"/>
      <c r="AF116" s="53"/>
      <c r="AG116" s="72"/>
      <c r="AH116" s="71"/>
      <c r="AI116" s="67"/>
      <c r="AJ116" s="67"/>
      <c r="AK116" s="64"/>
      <c r="AL116" s="53"/>
      <c r="AM116" s="67"/>
      <c r="AN116" s="53"/>
      <c r="AO116" s="53"/>
      <c r="AP116" s="67"/>
      <c r="AQ116" s="67"/>
      <c r="AR116" s="56"/>
      <c r="AS116" s="64"/>
      <c r="AT116" s="27"/>
      <c r="AU116" s="64"/>
      <c r="AV116" s="53"/>
      <c r="AW116" s="70"/>
      <c r="AX116" s="53"/>
      <c r="AY116" s="70"/>
      <c r="AZ116" s="56"/>
      <c r="BA116" s="64"/>
      <c r="BB116" s="86"/>
      <c r="BC116" s="63"/>
      <c r="BD116" s="63"/>
    </row>
    <row r="117" spans="2:56" ht="19.05" customHeight="1">
      <c r="B117" s="53"/>
      <c r="C117" s="117"/>
      <c r="D117" s="118"/>
      <c r="E117" s="119"/>
      <c r="F117" s="54"/>
      <c r="G117" s="58"/>
      <c r="H117" s="28"/>
      <c r="I117" s="58"/>
      <c r="J117" s="29"/>
      <c r="K117" s="58"/>
      <c r="L117" s="120"/>
      <c r="M117" s="121"/>
      <c r="N117" s="122"/>
      <c r="O117" s="53"/>
      <c r="P117" s="29"/>
      <c r="Q117" s="53"/>
      <c r="R117" s="59" t="str">
        <f>IFERROR(VLOOKUP(Starvsfólk!P117, Listar!$C$23:$D$140, 2, FALSE), "")</f>
        <v/>
      </c>
      <c r="S117" s="53"/>
      <c r="T117" s="117"/>
      <c r="U117" s="119"/>
      <c r="V117" s="73"/>
      <c r="W117" s="85"/>
      <c r="X117" s="30"/>
      <c r="Y117" s="65"/>
      <c r="Z117" s="53"/>
      <c r="AA117" s="29"/>
      <c r="AB117" s="53"/>
      <c r="AC117" s="29"/>
      <c r="AD117" s="53"/>
      <c r="AE117" s="63"/>
      <c r="AF117" s="53"/>
      <c r="AG117" s="29"/>
      <c r="AH117" s="53"/>
      <c r="AI117" s="29"/>
      <c r="AJ117" s="73"/>
      <c r="AK117" s="65"/>
      <c r="AL117" s="53"/>
      <c r="AM117" s="29"/>
      <c r="AN117" s="53"/>
      <c r="AO117" s="53"/>
      <c r="AP117" s="67"/>
      <c r="AQ117" s="29"/>
      <c r="AR117" s="73"/>
      <c r="AS117" s="64"/>
      <c r="AT117" s="30"/>
      <c r="AU117" s="65"/>
      <c r="AV117" s="53"/>
      <c r="AW117" s="134"/>
      <c r="AX117" s="135"/>
      <c r="AY117" s="136"/>
      <c r="AZ117" s="73"/>
      <c r="BA117" s="64"/>
      <c r="BB117" s="86"/>
      <c r="BC117" s="63"/>
      <c r="BD117" s="63"/>
    </row>
    <row r="118" spans="2:56" ht="7.05" customHeight="1">
      <c r="B118" s="53"/>
      <c r="C118" s="54"/>
      <c r="D118" s="54"/>
      <c r="E118" s="54"/>
      <c r="F118" s="54"/>
      <c r="G118" s="54"/>
      <c r="H118" s="54"/>
      <c r="I118" s="54"/>
      <c r="J118" s="54"/>
      <c r="K118" s="54"/>
      <c r="L118" s="54"/>
      <c r="M118" s="54"/>
      <c r="N118" s="54"/>
      <c r="O118" s="54"/>
      <c r="P118" s="54"/>
      <c r="Q118" s="54"/>
      <c r="R118" s="54"/>
      <c r="S118" s="54"/>
      <c r="T118" s="57"/>
      <c r="U118" s="57"/>
      <c r="V118" s="56"/>
      <c r="W118" s="83"/>
      <c r="X118" s="27"/>
      <c r="Y118" s="64"/>
      <c r="Z118" s="53"/>
      <c r="AA118" s="70"/>
      <c r="AB118" s="53"/>
      <c r="AC118" s="70"/>
      <c r="AD118" s="53"/>
      <c r="AE118" s="63"/>
      <c r="AF118" s="53"/>
      <c r="AG118" s="72"/>
      <c r="AH118" s="71"/>
      <c r="AI118" s="67"/>
      <c r="AJ118" s="67"/>
      <c r="AK118" s="64"/>
      <c r="AL118" s="53"/>
      <c r="AM118" s="67"/>
      <c r="AN118" s="53"/>
      <c r="AO118" s="53"/>
      <c r="AP118" s="67"/>
      <c r="AQ118" s="67"/>
      <c r="AR118" s="56"/>
      <c r="AS118" s="64"/>
      <c r="AT118" s="27"/>
      <c r="AU118" s="64"/>
      <c r="AV118" s="53"/>
      <c r="AW118" s="70"/>
      <c r="AX118" s="53"/>
      <c r="AY118" s="70"/>
      <c r="AZ118" s="56"/>
      <c r="BA118" s="64"/>
      <c r="BB118" s="86"/>
      <c r="BC118" s="63"/>
      <c r="BD118" s="63"/>
    </row>
    <row r="119" spans="2:56" ht="19.05" customHeight="1">
      <c r="B119" s="53"/>
      <c r="C119" s="117"/>
      <c r="D119" s="118"/>
      <c r="E119" s="119"/>
      <c r="F119" s="54"/>
      <c r="G119" s="58"/>
      <c r="H119" s="28"/>
      <c r="I119" s="58"/>
      <c r="J119" s="29"/>
      <c r="K119" s="58"/>
      <c r="L119" s="120"/>
      <c r="M119" s="121"/>
      <c r="N119" s="122"/>
      <c r="O119" s="53"/>
      <c r="P119" s="29"/>
      <c r="Q119" s="53"/>
      <c r="R119" s="59" t="str">
        <f>IFERROR(VLOOKUP(Starvsfólk!P119, Listar!$C$23:$D$140, 2, FALSE), "")</f>
        <v/>
      </c>
      <c r="S119" s="53"/>
      <c r="T119" s="117"/>
      <c r="U119" s="119"/>
      <c r="V119" s="73"/>
      <c r="W119" s="85"/>
      <c r="X119" s="30"/>
      <c r="Y119" s="65"/>
      <c r="Z119" s="53"/>
      <c r="AA119" s="29"/>
      <c r="AB119" s="53"/>
      <c r="AC119" s="29"/>
      <c r="AD119" s="53"/>
      <c r="AE119" s="63"/>
      <c r="AF119" s="53"/>
      <c r="AG119" s="29"/>
      <c r="AH119" s="53"/>
      <c r="AI119" s="29"/>
      <c r="AJ119" s="73"/>
      <c r="AK119" s="65"/>
      <c r="AL119" s="53"/>
      <c r="AM119" s="29"/>
      <c r="AN119" s="53"/>
      <c r="AO119" s="53"/>
      <c r="AP119" s="67"/>
      <c r="AQ119" s="29"/>
      <c r="AR119" s="73"/>
      <c r="AS119" s="64"/>
      <c r="AT119" s="30"/>
      <c r="AU119" s="65"/>
      <c r="AV119" s="53"/>
      <c r="AW119" s="134"/>
      <c r="AX119" s="135"/>
      <c r="AY119" s="136"/>
      <c r="AZ119" s="73"/>
      <c r="BA119" s="64"/>
      <c r="BB119" s="86"/>
      <c r="BC119" s="63"/>
      <c r="BD119" s="63"/>
    </row>
    <row r="120" spans="2:56" ht="7.05" customHeight="1">
      <c r="B120" s="53"/>
      <c r="C120" s="54"/>
      <c r="D120" s="54"/>
      <c r="E120" s="54"/>
      <c r="F120" s="54"/>
      <c r="G120" s="54"/>
      <c r="H120" s="54"/>
      <c r="I120" s="54"/>
      <c r="J120" s="54"/>
      <c r="K120" s="54"/>
      <c r="L120" s="54"/>
      <c r="M120" s="54"/>
      <c r="N120" s="54"/>
      <c r="O120" s="54"/>
      <c r="P120" s="54"/>
      <c r="Q120" s="54"/>
      <c r="R120" s="54"/>
      <c r="S120" s="54"/>
      <c r="T120" s="57"/>
      <c r="U120" s="57"/>
      <c r="V120" s="56"/>
      <c r="W120" s="83"/>
      <c r="X120" s="27"/>
      <c r="Y120" s="64"/>
      <c r="Z120" s="53"/>
      <c r="AA120" s="70"/>
      <c r="AB120" s="53"/>
      <c r="AC120" s="70"/>
      <c r="AD120" s="53"/>
      <c r="AE120" s="63"/>
      <c r="AF120" s="53"/>
      <c r="AG120" s="72"/>
      <c r="AH120" s="71"/>
      <c r="AI120" s="67"/>
      <c r="AJ120" s="67"/>
      <c r="AK120" s="64"/>
      <c r="AL120" s="53"/>
      <c r="AM120" s="67"/>
      <c r="AN120" s="53"/>
      <c r="AO120" s="53"/>
      <c r="AP120" s="67"/>
      <c r="AQ120" s="67"/>
      <c r="AR120" s="56"/>
      <c r="AS120" s="64"/>
      <c r="AT120" s="27"/>
      <c r="AU120" s="64"/>
      <c r="AV120" s="53"/>
      <c r="AW120" s="70"/>
      <c r="AX120" s="53"/>
      <c r="AY120" s="70"/>
      <c r="AZ120" s="56"/>
      <c r="BA120" s="64"/>
      <c r="BB120" s="86"/>
      <c r="BC120" s="63"/>
      <c r="BD120" s="63"/>
    </row>
    <row r="121" spans="2:56" ht="19.05" customHeight="1">
      <c r="B121" s="53"/>
      <c r="C121" s="117"/>
      <c r="D121" s="118"/>
      <c r="E121" s="119"/>
      <c r="F121" s="54"/>
      <c r="G121" s="58"/>
      <c r="H121" s="28"/>
      <c r="I121" s="58"/>
      <c r="J121" s="29"/>
      <c r="K121" s="58"/>
      <c r="L121" s="120"/>
      <c r="M121" s="121"/>
      <c r="N121" s="122"/>
      <c r="O121" s="53"/>
      <c r="P121" s="29"/>
      <c r="Q121" s="53"/>
      <c r="R121" s="59" t="str">
        <f>IFERROR(VLOOKUP(Starvsfólk!P121, Listar!$C$23:$D$140, 2, FALSE), "")</f>
        <v/>
      </c>
      <c r="S121" s="53"/>
      <c r="T121" s="117"/>
      <c r="U121" s="119"/>
      <c r="V121" s="73"/>
      <c r="W121" s="85"/>
      <c r="X121" s="30"/>
      <c r="Y121" s="65"/>
      <c r="Z121" s="53"/>
      <c r="AA121" s="29"/>
      <c r="AB121" s="53"/>
      <c r="AC121" s="29"/>
      <c r="AD121" s="53"/>
      <c r="AE121" s="63"/>
      <c r="AF121" s="53"/>
      <c r="AG121" s="29"/>
      <c r="AH121" s="53"/>
      <c r="AI121" s="29"/>
      <c r="AJ121" s="73"/>
      <c r="AK121" s="65"/>
      <c r="AL121" s="53"/>
      <c r="AM121" s="29"/>
      <c r="AN121" s="53"/>
      <c r="AO121" s="53"/>
      <c r="AP121" s="67"/>
      <c r="AQ121" s="29"/>
      <c r="AR121" s="73"/>
      <c r="AS121" s="64"/>
      <c r="AT121" s="30"/>
      <c r="AU121" s="65"/>
      <c r="AV121" s="53"/>
      <c r="AW121" s="134"/>
      <c r="AX121" s="135"/>
      <c r="AY121" s="136"/>
      <c r="AZ121" s="73"/>
      <c r="BA121" s="64"/>
      <c r="BB121" s="86"/>
      <c r="BC121" s="63"/>
      <c r="BD121" s="63"/>
    </row>
    <row r="122" spans="2:56" ht="7.05" customHeight="1">
      <c r="B122" s="53"/>
      <c r="C122" s="54"/>
      <c r="D122" s="54"/>
      <c r="E122" s="54"/>
      <c r="F122" s="54"/>
      <c r="G122" s="54"/>
      <c r="H122" s="54"/>
      <c r="I122" s="54"/>
      <c r="J122" s="54"/>
      <c r="K122" s="54"/>
      <c r="L122" s="54"/>
      <c r="M122" s="54"/>
      <c r="N122" s="54"/>
      <c r="O122" s="54"/>
      <c r="P122" s="54"/>
      <c r="Q122" s="54"/>
      <c r="R122" s="54"/>
      <c r="S122" s="54"/>
      <c r="T122" s="57"/>
      <c r="U122" s="57"/>
      <c r="V122" s="56"/>
      <c r="W122" s="83"/>
      <c r="X122" s="27"/>
      <c r="Y122" s="64"/>
      <c r="Z122" s="53"/>
      <c r="AA122" s="70"/>
      <c r="AB122" s="53"/>
      <c r="AC122" s="70"/>
      <c r="AD122" s="53"/>
      <c r="AE122" s="63"/>
      <c r="AF122" s="53"/>
      <c r="AG122" s="72"/>
      <c r="AH122" s="71"/>
      <c r="AI122" s="67"/>
      <c r="AJ122" s="67"/>
      <c r="AK122" s="64"/>
      <c r="AL122" s="53"/>
      <c r="AM122" s="67"/>
      <c r="AN122" s="53"/>
      <c r="AO122" s="53"/>
      <c r="AP122" s="67"/>
      <c r="AQ122" s="67"/>
      <c r="AR122" s="56"/>
      <c r="AS122" s="64"/>
      <c r="AT122" s="27"/>
      <c r="AU122" s="64"/>
      <c r="AV122" s="53"/>
      <c r="AW122" s="70"/>
      <c r="AX122" s="53"/>
      <c r="AY122" s="70"/>
      <c r="AZ122" s="56"/>
      <c r="BA122" s="64"/>
      <c r="BB122" s="86"/>
      <c r="BC122" s="63"/>
      <c r="BD122" s="63"/>
    </row>
    <row r="123" spans="2:56" ht="19.05" customHeight="1">
      <c r="B123" s="53"/>
      <c r="C123" s="117"/>
      <c r="D123" s="118"/>
      <c r="E123" s="119"/>
      <c r="F123" s="54"/>
      <c r="G123" s="58"/>
      <c r="H123" s="28"/>
      <c r="I123" s="58"/>
      <c r="J123" s="29"/>
      <c r="K123" s="58"/>
      <c r="L123" s="120"/>
      <c r="M123" s="121"/>
      <c r="N123" s="122"/>
      <c r="O123" s="53"/>
      <c r="P123" s="29"/>
      <c r="Q123" s="53"/>
      <c r="R123" s="59" t="str">
        <f>IFERROR(VLOOKUP(Starvsfólk!P123, Listar!$C$23:$D$140, 2, FALSE), "")</f>
        <v/>
      </c>
      <c r="S123" s="53"/>
      <c r="T123" s="117"/>
      <c r="U123" s="119"/>
      <c r="V123" s="73"/>
      <c r="W123" s="85"/>
      <c r="X123" s="30"/>
      <c r="Y123" s="65"/>
      <c r="Z123" s="53"/>
      <c r="AA123" s="29"/>
      <c r="AB123" s="53"/>
      <c r="AC123" s="29"/>
      <c r="AD123" s="53"/>
      <c r="AE123" s="63"/>
      <c r="AF123" s="53"/>
      <c r="AG123" s="29"/>
      <c r="AH123" s="53"/>
      <c r="AI123" s="29"/>
      <c r="AJ123" s="73"/>
      <c r="AK123" s="65"/>
      <c r="AL123" s="53"/>
      <c r="AM123" s="29"/>
      <c r="AN123" s="53"/>
      <c r="AO123" s="53"/>
      <c r="AP123" s="67"/>
      <c r="AQ123" s="29"/>
      <c r="AR123" s="73"/>
      <c r="AS123" s="64"/>
      <c r="AT123" s="30"/>
      <c r="AU123" s="65"/>
      <c r="AV123" s="53"/>
      <c r="AW123" s="134"/>
      <c r="AX123" s="135"/>
      <c r="AY123" s="136"/>
      <c r="AZ123" s="73"/>
      <c r="BA123" s="64"/>
      <c r="BB123" s="86"/>
      <c r="BC123" s="63"/>
      <c r="BD123" s="63"/>
    </row>
    <row r="124" spans="2:56" ht="7.05" customHeight="1">
      <c r="B124" s="53"/>
      <c r="C124" s="54"/>
      <c r="D124" s="54"/>
      <c r="E124" s="54"/>
      <c r="F124" s="54"/>
      <c r="G124" s="54"/>
      <c r="H124" s="54"/>
      <c r="I124" s="54"/>
      <c r="J124" s="54"/>
      <c r="K124" s="54"/>
      <c r="L124" s="54"/>
      <c r="M124" s="54"/>
      <c r="N124" s="54"/>
      <c r="O124" s="54"/>
      <c r="P124" s="54"/>
      <c r="Q124" s="54"/>
      <c r="R124" s="54"/>
      <c r="S124" s="54"/>
      <c r="T124" s="57"/>
      <c r="U124" s="57"/>
      <c r="V124" s="56"/>
      <c r="W124" s="83"/>
      <c r="X124" s="27"/>
      <c r="Y124" s="64"/>
      <c r="Z124" s="53"/>
      <c r="AA124" s="70"/>
      <c r="AB124" s="53"/>
      <c r="AC124" s="70"/>
      <c r="AD124" s="53"/>
      <c r="AE124" s="63"/>
      <c r="AF124" s="53"/>
      <c r="AG124" s="72"/>
      <c r="AH124" s="71"/>
      <c r="AI124" s="67"/>
      <c r="AJ124" s="67"/>
      <c r="AK124" s="64"/>
      <c r="AL124" s="53"/>
      <c r="AM124" s="67"/>
      <c r="AN124" s="53"/>
      <c r="AO124" s="53"/>
      <c r="AP124" s="67"/>
      <c r="AQ124" s="67"/>
      <c r="AR124" s="56"/>
      <c r="AS124" s="64"/>
      <c r="AT124" s="27"/>
      <c r="AU124" s="64"/>
      <c r="AV124" s="53"/>
      <c r="AW124" s="70"/>
      <c r="AX124" s="53"/>
      <c r="AY124" s="70"/>
      <c r="AZ124" s="56"/>
      <c r="BA124" s="64"/>
      <c r="BB124" s="86"/>
      <c r="BC124" s="63"/>
      <c r="BD124" s="63"/>
    </row>
    <row r="125" spans="2:56" ht="19.05" customHeight="1">
      <c r="B125" s="53"/>
      <c r="C125" s="117"/>
      <c r="D125" s="118"/>
      <c r="E125" s="119"/>
      <c r="F125" s="54"/>
      <c r="G125" s="58"/>
      <c r="H125" s="28"/>
      <c r="I125" s="58"/>
      <c r="J125" s="29"/>
      <c r="K125" s="58"/>
      <c r="L125" s="120"/>
      <c r="M125" s="121"/>
      <c r="N125" s="122"/>
      <c r="O125" s="53"/>
      <c r="P125" s="29"/>
      <c r="Q125" s="53"/>
      <c r="R125" s="59" t="str">
        <f>IFERROR(VLOOKUP(Starvsfólk!P125, Listar!$C$23:$D$140, 2, FALSE), "")</f>
        <v/>
      </c>
      <c r="S125" s="53"/>
      <c r="T125" s="117"/>
      <c r="U125" s="119"/>
      <c r="V125" s="73"/>
      <c r="W125" s="85"/>
      <c r="X125" s="30"/>
      <c r="Y125" s="65"/>
      <c r="Z125" s="53"/>
      <c r="AA125" s="29"/>
      <c r="AB125" s="53"/>
      <c r="AC125" s="29"/>
      <c r="AD125" s="53"/>
      <c r="AE125" s="63"/>
      <c r="AF125" s="53"/>
      <c r="AG125" s="29"/>
      <c r="AH125" s="53"/>
      <c r="AI125" s="29"/>
      <c r="AJ125" s="73"/>
      <c r="AK125" s="65"/>
      <c r="AL125" s="53"/>
      <c r="AM125" s="29"/>
      <c r="AN125" s="53"/>
      <c r="AO125" s="53"/>
      <c r="AP125" s="67"/>
      <c r="AQ125" s="29"/>
      <c r="AR125" s="73"/>
      <c r="AS125" s="64"/>
      <c r="AT125" s="30"/>
      <c r="AU125" s="65"/>
      <c r="AV125" s="53"/>
      <c r="AW125" s="134"/>
      <c r="AX125" s="135"/>
      <c r="AY125" s="136"/>
      <c r="AZ125" s="73"/>
      <c r="BA125" s="64"/>
      <c r="BB125" s="86"/>
      <c r="BC125" s="63"/>
      <c r="BD125" s="63"/>
    </row>
    <row r="126" spans="2:56" ht="7.05" customHeight="1">
      <c r="B126" s="53"/>
      <c r="C126" s="54"/>
      <c r="D126" s="54"/>
      <c r="E126" s="54"/>
      <c r="F126" s="54"/>
      <c r="G126" s="54"/>
      <c r="H126" s="54"/>
      <c r="I126" s="54"/>
      <c r="J126" s="54"/>
      <c r="K126" s="54"/>
      <c r="L126" s="54"/>
      <c r="M126" s="54"/>
      <c r="N126" s="54"/>
      <c r="O126" s="54"/>
      <c r="P126" s="54"/>
      <c r="Q126" s="54"/>
      <c r="R126" s="54"/>
      <c r="S126" s="54"/>
      <c r="T126" s="57"/>
      <c r="U126" s="57"/>
      <c r="V126" s="56"/>
      <c r="W126" s="83"/>
      <c r="X126" s="27"/>
      <c r="Y126" s="64"/>
      <c r="Z126" s="53"/>
      <c r="AA126" s="70"/>
      <c r="AB126" s="53"/>
      <c r="AC126" s="70"/>
      <c r="AD126" s="53"/>
      <c r="AE126" s="63"/>
      <c r="AF126" s="53"/>
      <c r="AG126" s="72"/>
      <c r="AH126" s="71"/>
      <c r="AI126" s="67"/>
      <c r="AJ126" s="67"/>
      <c r="AK126" s="64"/>
      <c r="AL126" s="53"/>
      <c r="AM126" s="67"/>
      <c r="AN126" s="53"/>
      <c r="AO126" s="53"/>
      <c r="AP126" s="67"/>
      <c r="AQ126" s="67"/>
      <c r="AR126" s="56"/>
      <c r="AS126" s="64"/>
      <c r="AT126" s="27"/>
      <c r="AU126" s="64"/>
      <c r="AV126" s="53"/>
      <c r="AW126" s="70"/>
      <c r="AX126" s="53"/>
      <c r="AY126" s="70"/>
      <c r="AZ126" s="56"/>
      <c r="BA126" s="64"/>
      <c r="BB126" s="86"/>
      <c r="BC126" s="63"/>
      <c r="BD126" s="63"/>
    </row>
    <row r="127" spans="2:56" ht="19.05" customHeight="1">
      <c r="B127" s="53"/>
      <c r="C127" s="117"/>
      <c r="D127" s="118"/>
      <c r="E127" s="119"/>
      <c r="F127" s="54"/>
      <c r="G127" s="58"/>
      <c r="H127" s="28"/>
      <c r="I127" s="58"/>
      <c r="J127" s="29"/>
      <c r="K127" s="58"/>
      <c r="L127" s="120"/>
      <c r="M127" s="121"/>
      <c r="N127" s="122"/>
      <c r="O127" s="53"/>
      <c r="P127" s="29"/>
      <c r="Q127" s="53"/>
      <c r="R127" s="59" t="str">
        <f>IFERROR(VLOOKUP(Starvsfólk!P127, Listar!$C$23:$D$140, 2, FALSE), "")</f>
        <v/>
      </c>
      <c r="S127" s="53"/>
      <c r="T127" s="117"/>
      <c r="U127" s="119"/>
      <c r="V127" s="73"/>
      <c r="W127" s="85"/>
      <c r="X127" s="30"/>
      <c r="Y127" s="65"/>
      <c r="Z127" s="53"/>
      <c r="AA127" s="29"/>
      <c r="AB127" s="53"/>
      <c r="AC127" s="29"/>
      <c r="AD127" s="53"/>
      <c r="AE127" s="63"/>
      <c r="AF127" s="53"/>
      <c r="AG127" s="29"/>
      <c r="AH127" s="53"/>
      <c r="AI127" s="29"/>
      <c r="AJ127" s="73"/>
      <c r="AK127" s="65"/>
      <c r="AL127" s="53"/>
      <c r="AM127" s="29"/>
      <c r="AN127" s="53"/>
      <c r="AO127" s="53"/>
      <c r="AP127" s="67"/>
      <c r="AQ127" s="29"/>
      <c r="AR127" s="73"/>
      <c r="AS127" s="64"/>
      <c r="AT127" s="30"/>
      <c r="AU127" s="65"/>
      <c r="AV127" s="53"/>
      <c r="AW127" s="134"/>
      <c r="AX127" s="135"/>
      <c r="AY127" s="136"/>
      <c r="AZ127" s="73"/>
      <c r="BA127" s="64"/>
      <c r="BB127" s="86"/>
      <c r="BC127" s="63"/>
      <c r="BD127" s="63"/>
    </row>
    <row r="128" spans="2:56" ht="7.05" customHeight="1">
      <c r="B128" s="53"/>
      <c r="C128" s="54"/>
      <c r="D128" s="54"/>
      <c r="E128" s="54"/>
      <c r="F128" s="54"/>
      <c r="G128" s="54"/>
      <c r="H128" s="54"/>
      <c r="I128" s="54"/>
      <c r="J128" s="54"/>
      <c r="K128" s="54"/>
      <c r="L128" s="54"/>
      <c r="M128" s="54"/>
      <c r="N128" s="54"/>
      <c r="O128" s="54"/>
      <c r="P128" s="54"/>
      <c r="Q128" s="54"/>
      <c r="R128" s="54"/>
      <c r="S128" s="54"/>
      <c r="T128" s="57"/>
      <c r="U128" s="57"/>
      <c r="V128" s="56"/>
      <c r="W128" s="83"/>
      <c r="X128" s="27"/>
      <c r="Y128" s="64"/>
      <c r="Z128" s="53"/>
      <c r="AA128" s="70"/>
      <c r="AB128" s="53"/>
      <c r="AC128" s="70"/>
      <c r="AD128" s="53"/>
      <c r="AE128" s="63"/>
      <c r="AF128" s="53"/>
      <c r="AG128" s="72"/>
      <c r="AH128" s="71"/>
      <c r="AI128" s="67"/>
      <c r="AJ128" s="67"/>
      <c r="AK128" s="64"/>
      <c r="AL128" s="53"/>
      <c r="AM128" s="67"/>
      <c r="AN128" s="53"/>
      <c r="AO128" s="53"/>
      <c r="AP128" s="67"/>
      <c r="AQ128" s="67"/>
      <c r="AR128" s="56"/>
      <c r="AS128" s="64"/>
      <c r="AT128" s="27"/>
      <c r="AU128" s="64"/>
      <c r="AV128" s="53"/>
      <c r="AW128" s="70"/>
      <c r="AX128" s="53"/>
      <c r="AY128" s="70"/>
      <c r="AZ128" s="56"/>
      <c r="BA128" s="64"/>
      <c r="BB128" s="86"/>
      <c r="BC128" s="63"/>
      <c r="BD128" s="63"/>
    </row>
    <row r="129" spans="2:56" ht="19.05" customHeight="1">
      <c r="B129" s="53"/>
      <c r="C129" s="117"/>
      <c r="D129" s="118"/>
      <c r="E129" s="119"/>
      <c r="F129" s="54"/>
      <c r="G129" s="58"/>
      <c r="H129" s="28"/>
      <c r="I129" s="58"/>
      <c r="J129" s="29"/>
      <c r="K129" s="58"/>
      <c r="L129" s="120"/>
      <c r="M129" s="121"/>
      <c r="N129" s="122"/>
      <c r="O129" s="53"/>
      <c r="P129" s="29"/>
      <c r="Q129" s="53"/>
      <c r="R129" s="59" t="str">
        <f>IFERROR(VLOOKUP(Starvsfólk!P129, Listar!$C$23:$D$140, 2, FALSE), "")</f>
        <v/>
      </c>
      <c r="S129" s="53"/>
      <c r="T129" s="117"/>
      <c r="U129" s="119"/>
      <c r="V129" s="73"/>
      <c r="W129" s="85"/>
      <c r="X129" s="30"/>
      <c r="Y129" s="65"/>
      <c r="Z129" s="53"/>
      <c r="AA129" s="29"/>
      <c r="AB129" s="53"/>
      <c r="AC129" s="29"/>
      <c r="AD129" s="53"/>
      <c r="AE129" s="63"/>
      <c r="AF129" s="53"/>
      <c r="AG129" s="29"/>
      <c r="AH129" s="53"/>
      <c r="AI129" s="29"/>
      <c r="AJ129" s="73"/>
      <c r="AK129" s="65"/>
      <c r="AL129" s="53"/>
      <c r="AM129" s="29"/>
      <c r="AN129" s="53"/>
      <c r="AO129" s="53"/>
      <c r="AP129" s="67"/>
      <c r="AQ129" s="29"/>
      <c r="AR129" s="73"/>
      <c r="AS129" s="64"/>
      <c r="AT129" s="30"/>
      <c r="AU129" s="65"/>
      <c r="AV129" s="53"/>
      <c r="AW129" s="134"/>
      <c r="AX129" s="135"/>
      <c r="AY129" s="136"/>
      <c r="AZ129" s="73"/>
      <c r="BA129" s="64"/>
      <c r="BB129" s="86"/>
      <c r="BC129" s="63"/>
      <c r="BD129" s="63"/>
    </row>
    <row r="130" spans="2:56" ht="7.05" customHeight="1">
      <c r="B130" s="53"/>
      <c r="C130" s="54"/>
      <c r="D130" s="54"/>
      <c r="E130" s="54"/>
      <c r="F130" s="54"/>
      <c r="G130" s="54"/>
      <c r="H130" s="54"/>
      <c r="I130" s="54"/>
      <c r="J130" s="54"/>
      <c r="K130" s="54"/>
      <c r="L130" s="54"/>
      <c r="M130" s="54"/>
      <c r="N130" s="54"/>
      <c r="O130" s="54"/>
      <c r="P130" s="54"/>
      <c r="Q130" s="54"/>
      <c r="R130" s="54"/>
      <c r="S130" s="54"/>
      <c r="T130" s="57"/>
      <c r="U130" s="57"/>
      <c r="V130" s="56"/>
      <c r="W130" s="83"/>
      <c r="X130" s="27"/>
      <c r="Y130" s="64"/>
      <c r="Z130" s="53"/>
      <c r="AA130" s="70"/>
      <c r="AB130" s="53"/>
      <c r="AC130" s="70"/>
      <c r="AD130" s="53"/>
      <c r="AE130" s="63"/>
      <c r="AF130" s="53"/>
      <c r="AG130" s="72"/>
      <c r="AH130" s="71"/>
      <c r="AI130" s="67"/>
      <c r="AJ130" s="67"/>
      <c r="AK130" s="64"/>
      <c r="AL130" s="53"/>
      <c r="AM130" s="67"/>
      <c r="AN130" s="53"/>
      <c r="AO130" s="53"/>
      <c r="AP130" s="67"/>
      <c r="AQ130" s="67"/>
      <c r="AR130" s="56"/>
      <c r="AS130" s="64"/>
      <c r="AT130" s="27"/>
      <c r="AU130" s="64"/>
      <c r="AV130" s="53"/>
      <c r="AW130" s="70"/>
      <c r="AX130" s="53"/>
      <c r="AY130" s="70"/>
      <c r="AZ130" s="56"/>
      <c r="BA130" s="64"/>
      <c r="BB130" s="86"/>
      <c r="BC130" s="63"/>
      <c r="BD130" s="63"/>
    </row>
    <row r="131" spans="2:56" ht="19.05" customHeight="1">
      <c r="B131" s="53"/>
      <c r="C131" s="117"/>
      <c r="D131" s="118"/>
      <c r="E131" s="119"/>
      <c r="F131" s="54"/>
      <c r="G131" s="58"/>
      <c r="H131" s="28"/>
      <c r="I131" s="58"/>
      <c r="J131" s="29"/>
      <c r="K131" s="58"/>
      <c r="L131" s="120"/>
      <c r="M131" s="121"/>
      <c r="N131" s="122"/>
      <c r="O131" s="53"/>
      <c r="P131" s="29"/>
      <c r="Q131" s="53"/>
      <c r="R131" s="59" t="str">
        <f>IFERROR(VLOOKUP(Starvsfólk!P131, Listar!$C$23:$D$140, 2, FALSE), "")</f>
        <v/>
      </c>
      <c r="S131" s="53"/>
      <c r="T131" s="117"/>
      <c r="U131" s="119"/>
      <c r="V131" s="73"/>
      <c r="W131" s="85"/>
      <c r="X131" s="30"/>
      <c r="Y131" s="65"/>
      <c r="Z131" s="53"/>
      <c r="AA131" s="29"/>
      <c r="AB131" s="53"/>
      <c r="AC131" s="29"/>
      <c r="AD131" s="53"/>
      <c r="AE131" s="63"/>
      <c r="AF131" s="53"/>
      <c r="AG131" s="29"/>
      <c r="AH131" s="53"/>
      <c r="AI131" s="29"/>
      <c r="AJ131" s="73"/>
      <c r="AK131" s="65"/>
      <c r="AL131" s="53"/>
      <c r="AM131" s="29"/>
      <c r="AN131" s="53"/>
      <c r="AO131" s="53"/>
      <c r="AP131" s="67"/>
      <c r="AQ131" s="29"/>
      <c r="AR131" s="73"/>
      <c r="AS131" s="64"/>
      <c r="AT131" s="30"/>
      <c r="AU131" s="65"/>
      <c r="AV131" s="53"/>
      <c r="AW131" s="134"/>
      <c r="AX131" s="135"/>
      <c r="AY131" s="136"/>
      <c r="AZ131" s="73"/>
      <c r="BA131" s="64"/>
      <c r="BB131" s="86"/>
      <c r="BC131" s="63"/>
      <c r="BD131" s="63"/>
    </row>
    <row r="132" spans="2:56" ht="7.05" customHeight="1">
      <c r="B132" s="53"/>
      <c r="C132" s="54"/>
      <c r="D132" s="54"/>
      <c r="E132" s="54"/>
      <c r="F132" s="54"/>
      <c r="G132" s="54"/>
      <c r="H132" s="54"/>
      <c r="I132" s="54"/>
      <c r="J132" s="54"/>
      <c r="K132" s="54"/>
      <c r="L132" s="54"/>
      <c r="M132" s="54"/>
      <c r="N132" s="54"/>
      <c r="O132" s="54"/>
      <c r="P132" s="54"/>
      <c r="Q132" s="54"/>
      <c r="R132" s="54"/>
      <c r="S132" s="54"/>
      <c r="T132" s="57"/>
      <c r="U132" s="57"/>
      <c r="V132" s="56"/>
      <c r="W132" s="83"/>
      <c r="X132" s="27"/>
      <c r="Y132" s="64"/>
      <c r="Z132" s="53"/>
      <c r="AA132" s="70"/>
      <c r="AB132" s="53"/>
      <c r="AC132" s="70"/>
      <c r="AD132" s="53"/>
      <c r="AE132" s="63"/>
      <c r="AF132" s="53"/>
      <c r="AG132" s="72"/>
      <c r="AH132" s="71"/>
      <c r="AI132" s="67"/>
      <c r="AJ132" s="67"/>
      <c r="AK132" s="64"/>
      <c r="AL132" s="53"/>
      <c r="AM132" s="67"/>
      <c r="AN132" s="53"/>
      <c r="AO132" s="53"/>
      <c r="AP132" s="67"/>
      <c r="AQ132" s="67"/>
      <c r="AR132" s="56"/>
      <c r="AS132" s="64"/>
      <c r="AT132" s="27"/>
      <c r="AU132" s="64"/>
      <c r="AV132" s="53"/>
      <c r="AW132" s="70"/>
      <c r="AX132" s="53"/>
      <c r="AY132" s="70"/>
      <c r="AZ132" s="56"/>
      <c r="BA132" s="64"/>
      <c r="BB132" s="86"/>
      <c r="BC132" s="63"/>
      <c r="BD132" s="63"/>
    </row>
    <row r="133" spans="2:56" ht="19.05" customHeight="1">
      <c r="B133" s="53"/>
      <c r="C133" s="117"/>
      <c r="D133" s="118"/>
      <c r="E133" s="119"/>
      <c r="F133" s="54"/>
      <c r="G133" s="58"/>
      <c r="H133" s="28"/>
      <c r="I133" s="58"/>
      <c r="J133" s="29"/>
      <c r="K133" s="58"/>
      <c r="L133" s="120"/>
      <c r="M133" s="121"/>
      <c r="N133" s="122"/>
      <c r="O133" s="53"/>
      <c r="P133" s="29"/>
      <c r="Q133" s="53"/>
      <c r="R133" s="59" t="str">
        <f>IFERROR(VLOOKUP(Starvsfólk!P133, Listar!$C$23:$D$140, 2, FALSE), "")</f>
        <v/>
      </c>
      <c r="S133" s="53"/>
      <c r="T133" s="117"/>
      <c r="U133" s="119"/>
      <c r="V133" s="73"/>
      <c r="W133" s="85"/>
      <c r="X133" s="30"/>
      <c r="Y133" s="65"/>
      <c r="Z133" s="53"/>
      <c r="AA133" s="29"/>
      <c r="AB133" s="53"/>
      <c r="AC133" s="29"/>
      <c r="AD133" s="53"/>
      <c r="AE133" s="63"/>
      <c r="AF133" s="53"/>
      <c r="AG133" s="29"/>
      <c r="AH133" s="53"/>
      <c r="AI133" s="29"/>
      <c r="AJ133" s="73"/>
      <c r="AK133" s="65"/>
      <c r="AL133" s="53"/>
      <c r="AM133" s="29"/>
      <c r="AN133" s="53"/>
      <c r="AO133" s="53"/>
      <c r="AP133" s="67"/>
      <c r="AQ133" s="29"/>
      <c r="AR133" s="73"/>
      <c r="AS133" s="64"/>
      <c r="AT133" s="30"/>
      <c r="AU133" s="65"/>
      <c r="AV133" s="53"/>
      <c r="AW133" s="134"/>
      <c r="AX133" s="135"/>
      <c r="AY133" s="136"/>
      <c r="AZ133" s="73"/>
      <c r="BA133" s="64"/>
      <c r="BB133" s="86"/>
      <c r="BC133" s="63"/>
      <c r="BD133" s="63"/>
    </row>
    <row r="134" spans="2:56" ht="7.05" customHeight="1">
      <c r="B134" s="53"/>
      <c r="C134" s="54"/>
      <c r="D134" s="54"/>
      <c r="E134" s="54"/>
      <c r="F134" s="54"/>
      <c r="G134" s="54"/>
      <c r="H134" s="54"/>
      <c r="I134" s="54"/>
      <c r="J134" s="54"/>
      <c r="K134" s="54"/>
      <c r="L134" s="54"/>
      <c r="M134" s="54"/>
      <c r="N134" s="54"/>
      <c r="O134" s="54"/>
      <c r="P134" s="54"/>
      <c r="Q134" s="54"/>
      <c r="R134" s="54"/>
      <c r="S134" s="54"/>
      <c r="T134" s="57"/>
      <c r="U134" s="57"/>
      <c r="V134" s="56"/>
      <c r="W134" s="83"/>
      <c r="X134" s="27"/>
      <c r="Y134" s="64"/>
      <c r="Z134" s="53"/>
      <c r="AA134" s="70"/>
      <c r="AB134" s="53"/>
      <c r="AC134" s="70"/>
      <c r="AD134" s="53"/>
      <c r="AE134" s="63"/>
      <c r="AF134" s="53"/>
      <c r="AG134" s="72"/>
      <c r="AH134" s="71"/>
      <c r="AI134" s="67"/>
      <c r="AJ134" s="67"/>
      <c r="AK134" s="64"/>
      <c r="AL134" s="53"/>
      <c r="AM134" s="67"/>
      <c r="AN134" s="53"/>
      <c r="AO134" s="53"/>
      <c r="AP134" s="67"/>
      <c r="AQ134" s="67"/>
      <c r="AR134" s="56"/>
      <c r="AS134" s="64"/>
      <c r="AT134" s="27"/>
      <c r="AU134" s="64"/>
      <c r="AV134" s="53"/>
      <c r="AW134" s="70"/>
      <c r="AX134" s="53"/>
      <c r="AY134" s="70"/>
      <c r="AZ134" s="56"/>
      <c r="BA134" s="64"/>
      <c r="BB134" s="86"/>
      <c r="BC134" s="63"/>
      <c r="BD134" s="63"/>
    </row>
    <row r="135" spans="2:56" ht="19.05" customHeight="1">
      <c r="B135" s="53"/>
      <c r="C135" s="117"/>
      <c r="D135" s="118"/>
      <c r="E135" s="119"/>
      <c r="F135" s="54"/>
      <c r="G135" s="58"/>
      <c r="H135" s="28"/>
      <c r="I135" s="58"/>
      <c r="J135" s="29"/>
      <c r="K135" s="58"/>
      <c r="L135" s="120"/>
      <c r="M135" s="121"/>
      <c r="N135" s="122"/>
      <c r="O135" s="53"/>
      <c r="P135" s="29"/>
      <c r="Q135" s="53"/>
      <c r="R135" s="59" t="str">
        <f>IFERROR(VLOOKUP(Starvsfólk!P135, Listar!$C$23:$D$140, 2, FALSE), "")</f>
        <v/>
      </c>
      <c r="S135" s="53"/>
      <c r="T135" s="117"/>
      <c r="U135" s="119"/>
      <c r="V135" s="73"/>
      <c r="W135" s="85"/>
      <c r="X135" s="30"/>
      <c r="Y135" s="65"/>
      <c r="Z135" s="53"/>
      <c r="AA135" s="29"/>
      <c r="AB135" s="53"/>
      <c r="AC135" s="29"/>
      <c r="AD135" s="53"/>
      <c r="AE135" s="63"/>
      <c r="AF135" s="53"/>
      <c r="AG135" s="29"/>
      <c r="AH135" s="53"/>
      <c r="AI135" s="29"/>
      <c r="AJ135" s="73"/>
      <c r="AK135" s="65"/>
      <c r="AL135" s="53"/>
      <c r="AM135" s="29"/>
      <c r="AN135" s="53"/>
      <c r="AO135" s="53"/>
      <c r="AP135" s="67"/>
      <c r="AQ135" s="29"/>
      <c r="AR135" s="73"/>
      <c r="AS135" s="64"/>
      <c r="AT135" s="30"/>
      <c r="AU135" s="65"/>
      <c r="AV135" s="53"/>
      <c r="AW135" s="134"/>
      <c r="AX135" s="135"/>
      <c r="AY135" s="136"/>
      <c r="AZ135" s="73"/>
      <c r="BA135" s="64"/>
      <c r="BB135" s="86"/>
      <c r="BC135" s="63"/>
      <c r="BD135" s="63"/>
    </row>
    <row r="136" spans="2:56" ht="7.05" customHeight="1">
      <c r="B136" s="53"/>
      <c r="C136" s="54"/>
      <c r="D136" s="54"/>
      <c r="E136" s="54"/>
      <c r="F136" s="54"/>
      <c r="G136" s="54"/>
      <c r="H136" s="54"/>
      <c r="I136" s="54"/>
      <c r="J136" s="54"/>
      <c r="K136" s="54"/>
      <c r="L136" s="54"/>
      <c r="M136" s="54"/>
      <c r="N136" s="54"/>
      <c r="O136" s="54"/>
      <c r="P136" s="54"/>
      <c r="Q136" s="54"/>
      <c r="R136" s="54"/>
      <c r="S136" s="54"/>
      <c r="T136" s="57"/>
      <c r="U136" s="57"/>
      <c r="V136" s="56"/>
      <c r="W136" s="83"/>
      <c r="X136" s="27"/>
      <c r="Y136" s="64"/>
      <c r="Z136" s="53"/>
      <c r="AA136" s="70"/>
      <c r="AB136" s="53"/>
      <c r="AC136" s="70"/>
      <c r="AD136" s="53"/>
      <c r="AE136" s="63"/>
      <c r="AF136" s="53"/>
      <c r="AG136" s="72"/>
      <c r="AH136" s="71"/>
      <c r="AI136" s="67"/>
      <c r="AJ136" s="67"/>
      <c r="AK136" s="64"/>
      <c r="AL136" s="53"/>
      <c r="AM136" s="67"/>
      <c r="AN136" s="53"/>
      <c r="AO136" s="53"/>
      <c r="AP136" s="67"/>
      <c r="AQ136" s="67"/>
      <c r="AR136" s="56"/>
      <c r="AS136" s="64"/>
      <c r="AT136" s="27"/>
      <c r="AU136" s="64"/>
      <c r="AV136" s="53"/>
      <c r="AW136" s="70"/>
      <c r="AX136" s="53"/>
      <c r="AY136" s="70"/>
      <c r="AZ136" s="56"/>
      <c r="BA136" s="64"/>
      <c r="BB136" s="86"/>
      <c r="BC136" s="63"/>
      <c r="BD136" s="63"/>
    </row>
    <row r="137" spans="2:56" ht="19.05" customHeight="1">
      <c r="B137" s="53"/>
      <c r="C137" s="117"/>
      <c r="D137" s="118"/>
      <c r="E137" s="119"/>
      <c r="F137" s="54"/>
      <c r="G137" s="58"/>
      <c r="H137" s="28"/>
      <c r="I137" s="58"/>
      <c r="J137" s="29"/>
      <c r="K137" s="58"/>
      <c r="L137" s="120"/>
      <c r="M137" s="121"/>
      <c r="N137" s="122"/>
      <c r="O137" s="53"/>
      <c r="P137" s="29"/>
      <c r="Q137" s="53"/>
      <c r="R137" s="59" t="str">
        <f>IFERROR(VLOOKUP(Starvsfólk!P137, Listar!$C$23:$D$140, 2, FALSE), "")</f>
        <v/>
      </c>
      <c r="S137" s="53"/>
      <c r="T137" s="117"/>
      <c r="U137" s="119"/>
      <c r="V137" s="73"/>
      <c r="W137" s="85"/>
      <c r="X137" s="30"/>
      <c r="Y137" s="65"/>
      <c r="Z137" s="53"/>
      <c r="AA137" s="29"/>
      <c r="AB137" s="53"/>
      <c r="AC137" s="29"/>
      <c r="AD137" s="53"/>
      <c r="AE137" s="63"/>
      <c r="AF137" s="53"/>
      <c r="AG137" s="29"/>
      <c r="AH137" s="53"/>
      <c r="AI137" s="29"/>
      <c r="AJ137" s="73"/>
      <c r="AK137" s="65"/>
      <c r="AL137" s="53"/>
      <c r="AM137" s="29"/>
      <c r="AN137" s="53"/>
      <c r="AO137" s="53"/>
      <c r="AP137" s="67"/>
      <c r="AQ137" s="29"/>
      <c r="AR137" s="73"/>
      <c r="AS137" s="64"/>
      <c r="AT137" s="30"/>
      <c r="AU137" s="65"/>
      <c r="AV137" s="53"/>
      <c r="AW137" s="134"/>
      <c r="AX137" s="135"/>
      <c r="AY137" s="136"/>
      <c r="AZ137" s="73"/>
      <c r="BA137" s="64"/>
      <c r="BB137" s="86"/>
      <c r="BC137" s="63"/>
      <c r="BD137" s="63"/>
    </row>
    <row r="138" spans="2:56" ht="7.05" customHeight="1">
      <c r="B138" s="53"/>
      <c r="C138" s="54"/>
      <c r="D138" s="54"/>
      <c r="E138" s="54"/>
      <c r="F138" s="54"/>
      <c r="G138" s="54"/>
      <c r="H138" s="54"/>
      <c r="I138" s="54"/>
      <c r="J138" s="54"/>
      <c r="K138" s="54"/>
      <c r="L138" s="54"/>
      <c r="M138" s="54"/>
      <c r="N138" s="54"/>
      <c r="O138" s="54"/>
      <c r="P138" s="54"/>
      <c r="Q138" s="54"/>
      <c r="R138" s="54"/>
      <c r="S138" s="54"/>
      <c r="T138" s="57"/>
      <c r="U138" s="57"/>
      <c r="V138" s="56"/>
      <c r="W138" s="83"/>
      <c r="X138" s="27"/>
      <c r="Y138" s="64"/>
      <c r="Z138" s="53"/>
      <c r="AA138" s="70"/>
      <c r="AB138" s="53"/>
      <c r="AC138" s="70"/>
      <c r="AD138" s="53"/>
      <c r="AE138" s="63"/>
      <c r="AF138" s="53"/>
      <c r="AG138" s="72"/>
      <c r="AH138" s="71"/>
      <c r="AI138" s="67"/>
      <c r="AJ138" s="67"/>
      <c r="AK138" s="64"/>
      <c r="AL138" s="53"/>
      <c r="AM138" s="67"/>
      <c r="AN138" s="53"/>
      <c r="AO138" s="53"/>
      <c r="AP138" s="67"/>
      <c r="AQ138" s="67"/>
      <c r="AR138" s="56"/>
      <c r="AS138" s="64"/>
      <c r="AT138" s="27"/>
      <c r="AU138" s="64"/>
      <c r="AV138" s="53"/>
      <c r="AW138" s="70"/>
      <c r="AX138" s="53"/>
      <c r="AY138" s="70"/>
      <c r="AZ138" s="56"/>
      <c r="BA138" s="64"/>
      <c r="BB138" s="86"/>
      <c r="BC138" s="63"/>
      <c r="BD138" s="63"/>
    </row>
    <row r="139" spans="2:56" ht="19.05" customHeight="1">
      <c r="B139" s="53"/>
      <c r="C139" s="117"/>
      <c r="D139" s="118"/>
      <c r="E139" s="119"/>
      <c r="F139" s="54"/>
      <c r="G139" s="58"/>
      <c r="H139" s="28"/>
      <c r="I139" s="58"/>
      <c r="J139" s="29"/>
      <c r="K139" s="58"/>
      <c r="L139" s="120"/>
      <c r="M139" s="121"/>
      <c r="N139" s="122"/>
      <c r="O139" s="53"/>
      <c r="P139" s="29"/>
      <c r="Q139" s="53"/>
      <c r="R139" s="59" t="str">
        <f>IFERROR(VLOOKUP(Starvsfólk!P139, Listar!$C$23:$D$140, 2, FALSE), "")</f>
        <v/>
      </c>
      <c r="S139" s="53"/>
      <c r="T139" s="117"/>
      <c r="U139" s="119"/>
      <c r="V139" s="73"/>
      <c r="W139" s="85"/>
      <c r="X139" s="30"/>
      <c r="Y139" s="65"/>
      <c r="Z139" s="53"/>
      <c r="AA139" s="29"/>
      <c r="AB139" s="53"/>
      <c r="AC139" s="29"/>
      <c r="AD139" s="53"/>
      <c r="AE139" s="63"/>
      <c r="AF139" s="53"/>
      <c r="AG139" s="29"/>
      <c r="AH139" s="53"/>
      <c r="AI139" s="29"/>
      <c r="AJ139" s="73"/>
      <c r="AK139" s="65"/>
      <c r="AL139" s="53"/>
      <c r="AM139" s="29"/>
      <c r="AN139" s="53"/>
      <c r="AO139" s="53"/>
      <c r="AP139" s="67"/>
      <c r="AQ139" s="29"/>
      <c r="AR139" s="73"/>
      <c r="AS139" s="64"/>
      <c r="AT139" s="30"/>
      <c r="AU139" s="65"/>
      <c r="AV139" s="53"/>
      <c r="AW139" s="134"/>
      <c r="AX139" s="135"/>
      <c r="AY139" s="136"/>
      <c r="AZ139" s="73"/>
      <c r="BA139" s="64"/>
      <c r="BB139" s="86"/>
      <c r="BC139" s="63"/>
      <c r="BD139" s="63"/>
    </row>
    <row r="140" spans="2:56" ht="7.05" customHeight="1">
      <c r="B140" s="53"/>
      <c r="C140" s="54"/>
      <c r="D140" s="54"/>
      <c r="E140" s="54"/>
      <c r="F140" s="54"/>
      <c r="G140" s="54"/>
      <c r="H140" s="54"/>
      <c r="I140" s="54"/>
      <c r="J140" s="54"/>
      <c r="K140" s="54"/>
      <c r="L140" s="54"/>
      <c r="M140" s="54"/>
      <c r="N140" s="54"/>
      <c r="O140" s="54"/>
      <c r="P140" s="54"/>
      <c r="Q140" s="54"/>
      <c r="R140" s="54"/>
      <c r="S140" s="54"/>
      <c r="T140" s="57"/>
      <c r="U140" s="57"/>
      <c r="V140" s="56"/>
      <c r="W140" s="83"/>
      <c r="X140" s="27"/>
      <c r="Y140" s="64"/>
      <c r="Z140" s="53"/>
      <c r="AA140" s="70"/>
      <c r="AB140" s="53"/>
      <c r="AC140" s="70"/>
      <c r="AD140" s="53"/>
      <c r="AE140" s="63"/>
      <c r="AF140" s="53"/>
      <c r="AG140" s="72"/>
      <c r="AH140" s="71"/>
      <c r="AI140" s="67"/>
      <c r="AJ140" s="67"/>
      <c r="AK140" s="64"/>
      <c r="AL140" s="53"/>
      <c r="AM140" s="67"/>
      <c r="AN140" s="53"/>
      <c r="AO140" s="53"/>
      <c r="AP140" s="67"/>
      <c r="AQ140" s="67"/>
      <c r="AR140" s="56"/>
      <c r="AS140" s="64"/>
      <c r="AT140" s="27"/>
      <c r="AU140" s="64"/>
      <c r="AV140" s="53"/>
      <c r="AW140" s="70"/>
      <c r="AX140" s="53"/>
      <c r="AY140" s="70"/>
      <c r="AZ140" s="56"/>
      <c r="BA140" s="64"/>
      <c r="BB140" s="86"/>
      <c r="BC140" s="63"/>
      <c r="BD140" s="63"/>
    </row>
    <row r="141" spans="2:56" ht="19.05" customHeight="1">
      <c r="B141" s="53"/>
      <c r="C141" s="117"/>
      <c r="D141" s="118"/>
      <c r="E141" s="119"/>
      <c r="F141" s="54"/>
      <c r="G141" s="58"/>
      <c r="H141" s="28"/>
      <c r="I141" s="58"/>
      <c r="J141" s="29"/>
      <c r="K141" s="58"/>
      <c r="L141" s="120"/>
      <c r="M141" s="121"/>
      <c r="N141" s="122"/>
      <c r="O141" s="53"/>
      <c r="P141" s="29"/>
      <c r="Q141" s="53"/>
      <c r="R141" s="59" t="str">
        <f>IFERROR(VLOOKUP(Starvsfólk!P141, Listar!$C$23:$D$140, 2, FALSE), "")</f>
        <v/>
      </c>
      <c r="S141" s="53"/>
      <c r="T141" s="117"/>
      <c r="U141" s="119"/>
      <c r="V141" s="73"/>
      <c r="W141" s="85"/>
      <c r="X141" s="30"/>
      <c r="Y141" s="65"/>
      <c r="Z141" s="53"/>
      <c r="AA141" s="29"/>
      <c r="AB141" s="53"/>
      <c r="AC141" s="29"/>
      <c r="AD141" s="53"/>
      <c r="AE141" s="63"/>
      <c r="AF141" s="53"/>
      <c r="AG141" s="29"/>
      <c r="AH141" s="53"/>
      <c r="AI141" s="29"/>
      <c r="AJ141" s="73"/>
      <c r="AK141" s="65"/>
      <c r="AL141" s="53"/>
      <c r="AM141" s="29"/>
      <c r="AN141" s="53"/>
      <c r="AO141" s="53"/>
      <c r="AP141" s="67"/>
      <c r="AQ141" s="29"/>
      <c r="AR141" s="73"/>
      <c r="AS141" s="64"/>
      <c r="AT141" s="30"/>
      <c r="AU141" s="65"/>
      <c r="AV141" s="53"/>
      <c r="AW141" s="134"/>
      <c r="AX141" s="135"/>
      <c r="AY141" s="136"/>
      <c r="AZ141" s="73"/>
      <c r="BA141" s="64"/>
      <c r="BB141" s="86"/>
      <c r="BC141" s="63"/>
      <c r="BD141" s="63"/>
    </row>
    <row r="142" spans="2:56" ht="7.05" customHeight="1">
      <c r="B142" s="53"/>
      <c r="C142" s="54"/>
      <c r="D142" s="54"/>
      <c r="E142" s="54"/>
      <c r="F142" s="54"/>
      <c r="G142" s="54"/>
      <c r="H142" s="54"/>
      <c r="I142" s="54"/>
      <c r="J142" s="54"/>
      <c r="K142" s="54"/>
      <c r="L142" s="54"/>
      <c r="M142" s="54"/>
      <c r="N142" s="54"/>
      <c r="O142" s="54"/>
      <c r="P142" s="54"/>
      <c r="Q142" s="54"/>
      <c r="R142" s="54"/>
      <c r="S142" s="54"/>
      <c r="T142" s="57"/>
      <c r="U142" s="57"/>
      <c r="V142" s="56"/>
      <c r="W142" s="83"/>
      <c r="X142" s="27"/>
      <c r="Y142" s="64"/>
      <c r="Z142" s="53"/>
      <c r="AA142" s="70"/>
      <c r="AB142" s="53"/>
      <c r="AC142" s="70"/>
      <c r="AD142" s="53"/>
      <c r="AE142" s="63"/>
      <c r="AF142" s="53"/>
      <c r="AG142" s="72"/>
      <c r="AH142" s="71"/>
      <c r="AI142" s="67"/>
      <c r="AJ142" s="67"/>
      <c r="AK142" s="64"/>
      <c r="AL142" s="53"/>
      <c r="AM142" s="67"/>
      <c r="AN142" s="53"/>
      <c r="AO142" s="53"/>
      <c r="AP142" s="67"/>
      <c r="AQ142" s="67"/>
      <c r="AR142" s="56"/>
      <c r="AS142" s="64"/>
      <c r="AT142" s="27"/>
      <c r="AU142" s="64"/>
      <c r="AV142" s="53"/>
      <c r="AW142" s="70"/>
      <c r="AX142" s="53"/>
      <c r="AY142" s="70"/>
      <c r="AZ142" s="56"/>
      <c r="BA142" s="64"/>
      <c r="BB142" s="86"/>
      <c r="BC142" s="63"/>
      <c r="BD142" s="63"/>
    </row>
    <row r="143" spans="2:56" ht="19.05" customHeight="1">
      <c r="B143" s="53"/>
      <c r="C143" s="117"/>
      <c r="D143" s="118"/>
      <c r="E143" s="119"/>
      <c r="F143" s="54"/>
      <c r="G143" s="58"/>
      <c r="H143" s="28"/>
      <c r="I143" s="58"/>
      <c r="J143" s="29"/>
      <c r="K143" s="58"/>
      <c r="L143" s="120"/>
      <c r="M143" s="121"/>
      <c r="N143" s="122"/>
      <c r="O143" s="53"/>
      <c r="P143" s="29"/>
      <c r="Q143" s="53"/>
      <c r="R143" s="59" t="str">
        <f>IFERROR(VLOOKUP(Starvsfólk!P143, Listar!$C$23:$D$140, 2, FALSE), "")</f>
        <v/>
      </c>
      <c r="S143" s="53"/>
      <c r="T143" s="117"/>
      <c r="U143" s="119"/>
      <c r="V143" s="73"/>
      <c r="W143" s="85"/>
      <c r="X143" s="30"/>
      <c r="Y143" s="65"/>
      <c r="Z143" s="53"/>
      <c r="AA143" s="29"/>
      <c r="AB143" s="53"/>
      <c r="AC143" s="29"/>
      <c r="AD143" s="53"/>
      <c r="AE143" s="63"/>
      <c r="AF143" s="53"/>
      <c r="AG143" s="29"/>
      <c r="AH143" s="53"/>
      <c r="AI143" s="29"/>
      <c r="AJ143" s="73"/>
      <c r="AK143" s="65"/>
      <c r="AL143" s="53"/>
      <c r="AM143" s="29"/>
      <c r="AN143" s="53"/>
      <c r="AO143" s="53"/>
      <c r="AP143" s="67"/>
      <c r="AQ143" s="29"/>
      <c r="AR143" s="73"/>
      <c r="AS143" s="64"/>
      <c r="AT143" s="30"/>
      <c r="AU143" s="65"/>
      <c r="AV143" s="53"/>
      <c r="AW143" s="134"/>
      <c r="AX143" s="135"/>
      <c r="AY143" s="136"/>
      <c r="AZ143" s="73"/>
      <c r="BA143" s="64"/>
      <c r="BB143" s="86"/>
      <c r="BC143" s="63"/>
      <c r="BD143" s="63"/>
    </row>
    <row r="144" spans="2:56" ht="7.05" customHeight="1">
      <c r="B144" s="53"/>
      <c r="C144" s="54"/>
      <c r="D144" s="54"/>
      <c r="E144" s="54"/>
      <c r="F144" s="54"/>
      <c r="G144" s="54"/>
      <c r="H144" s="54"/>
      <c r="I144" s="54"/>
      <c r="J144" s="54"/>
      <c r="K144" s="54"/>
      <c r="L144" s="54"/>
      <c r="M144" s="54"/>
      <c r="N144" s="54"/>
      <c r="O144" s="54"/>
      <c r="P144" s="54"/>
      <c r="Q144" s="54"/>
      <c r="R144" s="54"/>
      <c r="S144" s="54"/>
      <c r="T144" s="57"/>
      <c r="U144" s="57"/>
      <c r="V144" s="56"/>
      <c r="W144" s="83"/>
      <c r="X144" s="27"/>
      <c r="Y144" s="64"/>
      <c r="Z144" s="53"/>
      <c r="AA144" s="70"/>
      <c r="AB144" s="53"/>
      <c r="AC144" s="70"/>
      <c r="AD144" s="53"/>
      <c r="AE144" s="63"/>
      <c r="AF144" s="53"/>
      <c r="AG144" s="72"/>
      <c r="AH144" s="71"/>
      <c r="AI144" s="67"/>
      <c r="AJ144" s="67"/>
      <c r="AK144" s="64"/>
      <c r="AL144" s="53"/>
      <c r="AM144" s="67"/>
      <c r="AN144" s="53"/>
      <c r="AO144" s="53"/>
      <c r="AP144" s="67"/>
      <c r="AQ144" s="67"/>
      <c r="AR144" s="56"/>
      <c r="AS144" s="64"/>
      <c r="AT144" s="27"/>
      <c r="AU144" s="64"/>
      <c r="AV144" s="53"/>
      <c r="AW144" s="70"/>
      <c r="AX144" s="53"/>
      <c r="AY144" s="70"/>
      <c r="AZ144" s="56"/>
      <c r="BA144" s="64"/>
      <c r="BB144" s="86"/>
      <c r="BC144" s="63"/>
      <c r="BD144" s="63"/>
    </row>
    <row r="145" spans="2:56" ht="19.05" customHeight="1">
      <c r="B145" s="53"/>
      <c r="C145" s="117"/>
      <c r="D145" s="118"/>
      <c r="E145" s="119"/>
      <c r="F145" s="54"/>
      <c r="G145" s="58"/>
      <c r="H145" s="28"/>
      <c r="I145" s="58"/>
      <c r="J145" s="29"/>
      <c r="K145" s="58"/>
      <c r="L145" s="120"/>
      <c r="M145" s="121"/>
      <c r="N145" s="122"/>
      <c r="O145" s="53"/>
      <c r="P145" s="29"/>
      <c r="Q145" s="53"/>
      <c r="R145" s="59" t="str">
        <f>IFERROR(VLOOKUP(Starvsfólk!P145, Listar!$C$23:$D$140, 2, FALSE), "")</f>
        <v/>
      </c>
      <c r="S145" s="53"/>
      <c r="T145" s="117"/>
      <c r="U145" s="119"/>
      <c r="V145" s="73"/>
      <c r="W145" s="85"/>
      <c r="X145" s="30"/>
      <c r="Y145" s="65"/>
      <c r="Z145" s="53"/>
      <c r="AA145" s="29"/>
      <c r="AB145" s="53"/>
      <c r="AC145" s="29"/>
      <c r="AD145" s="53"/>
      <c r="AE145" s="63"/>
      <c r="AF145" s="53"/>
      <c r="AG145" s="29"/>
      <c r="AH145" s="53"/>
      <c r="AI145" s="29"/>
      <c r="AJ145" s="73"/>
      <c r="AK145" s="65"/>
      <c r="AL145" s="53"/>
      <c r="AM145" s="29"/>
      <c r="AN145" s="53"/>
      <c r="AO145" s="53"/>
      <c r="AP145" s="67"/>
      <c r="AQ145" s="29"/>
      <c r="AR145" s="73"/>
      <c r="AS145" s="64"/>
      <c r="AT145" s="30"/>
      <c r="AU145" s="65"/>
      <c r="AV145" s="53"/>
      <c r="AW145" s="134"/>
      <c r="AX145" s="135"/>
      <c r="AY145" s="136"/>
      <c r="AZ145" s="73"/>
      <c r="BA145" s="64"/>
      <c r="BB145" s="86"/>
      <c r="BC145" s="63"/>
      <c r="BD145" s="63"/>
    </row>
    <row r="146" spans="2:56" ht="7.05" customHeight="1">
      <c r="B146" s="53"/>
      <c r="C146" s="54"/>
      <c r="D146" s="54"/>
      <c r="E146" s="54"/>
      <c r="F146" s="54"/>
      <c r="G146" s="54"/>
      <c r="H146" s="54"/>
      <c r="I146" s="54"/>
      <c r="J146" s="54"/>
      <c r="K146" s="54"/>
      <c r="L146" s="54"/>
      <c r="M146" s="54"/>
      <c r="N146" s="54"/>
      <c r="O146" s="54"/>
      <c r="P146" s="54"/>
      <c r="Q146" s="54"/>
      <c r="R146" s="54"/>
      <c r="S146" s="54"/>
      <c r="T146" s="57"/>
      <c r="U146" s="57"/>
      <c r="V146" s="56"/>
      <c r="W146" s="83"/>
      <c r="X146" s="27"/>
      <c r="Y146" s="64"/>
      <c r="Z146" s="53"/>
      <c r="AA146" s="70"/>
      <c r="AB146" s="53"/>
      <c r="AC146" s="70"/>
      <c r="AD146" s="53"/>
      <c r="AE146" s="63"/>
      <c r="AF146" s="53"/>
      <c r="AG146" s="72"/>
      <c r="AH146" s="71"/>
      <c r="AI146" s="67"/>
      <c r="AJ146" s="67"/>
      <c r="AK146" s="64"/>
      <c r="AL146" s="53"/>
      <c r="AM146" s="67"/>
      <c r="AN146" s="53"/>
      <c r="AO146" s="53"/>
      <c r="AP146" s="67"/>
      <c r="AQ146" s="67"/>
      <c r="AR146" s="56"/>
      <c r="AS146" s="64"/>
      <c r="AT146" s="27"/>
      <c r="AU146" s="64"/>
      <c r="AV146" s="53"/>
      <c r="AW146" s="70"/>
      <c r="AX146" s="53"/>
      <c r="AY146" s="70"/>
      <c r="AZ146" s="56"/>
      <c r="BA146" s="64"/>
      <c r="BB146" s="86"/>
      <c r="BC146" s="63"/>
      <c r="BD146" s="63"/>
    </row>
    <row r="147" spans="2:56" ht="19.05" customHeight="1">
      <c r="B147" s="53"/>
      <c r="C147" s="117"/>
      <c r="D147" s="118"/>
      <c r="E147" s="119"/>
      <c r="F147" s="54"/>
      <c r="G147" s="58"/>
      <c r="H147" s="28"/>
      <c r="I147" s="58"/>
      <c r="J147" s="29"/>
      <c r="K147" s="58"/>
      <c r="L147" s="120"/>
      <c r="M147" s="121"/>
      <c r="N147" s="122"/>
      <c r="O147" s="53"/>
      <c r="P147" s="29"/>
      <c r="Q147" s="53"/>
      <c r="R147" s="59" t="str">
        <f>IFERROR(VLOOKUP(Starvsfólk!P147, Listar!$C$23:$D$140, 2, FALSE), "")</f>
        <v/>
      </c>
      <c r="S147" s="53"/>
      <c r="T147" s="117"/>
      <c r="U147" s="119"/>
      <c r="V147" s="73"/>
      <c r="W147" s="85"/>
      <c r="X147" s="30"/>
      <c r="Y147" s="65"/>
      <c r="Z147" s="53"/>
      <c r="AA147" s="29"/>
      <c r="AB147" s="53"/>
      <c r="AC147" s="29"/>
      <c r="AD147" s="53"/>
      <c r="AE147" s="63"/>
      <c r="AF147" s="53"/>
      <c r="AG147" s="29"/>
      <c r="AH147" s="53"/>
      <c r="AI147" s="29"/>
      <c r="AJ147" s="73"/>
      <c r="AK147" s="65"/>
      <c r="AL147" s="53"/>
      <c r="AM147" s="29"/>
      <c r="AN147" s="53"/>
      <c r="AO147" s="53"/>
      <c r="AP147" s="67"/>
      <c r="AQ147" s="29"/>
      <c r="AR147" s="73"/>
      <c r="AS147" s="64"/>
      <c r="AT147" s="30"/>
      <c r="AU147" s="65"/>
      <c r="AV147" s="53"/>
      <c r="AW147" s="134"/>
      <c r="AX147" s="135"/>
      <c r="AY147" s="136"/>
      <c r="AZ147" s="73"/>
      <c r="BA147" s="64"/>
      <c r="BB147" s="86"/>
      <c r="BC147" s="63"/>
      <c r="BD147" s="63"/>
    </row>
    <row r="148" spans="2:56" ht="7.05" customHeight="1">
      <c r="B148" s="53"/>
      <c r="C148" s="54"/>
      <c r="D148" s="54"/>
      <c r="E148" s="54"/>
      <c r="F148" s="54"/>
      <c r="G148" s="54"/>
      <c r="H148" s="54"/>
      <c r="I148" s="54"/>
      <c r="J148" s="54"/>
      <c r="K148" s="54"/>
      <c r="L148" s="54"/>
      <c r="M148" s="54"/>
      <c r="N148" s="54"/>
      <c r="O148" s="54"/>
      <c r="P148" s="54"/>
      <c r="Q148" s="54"/>
      <c r="R148" s="54"/>
      <c r="S148" s="54"/>
      <c r="T148" s="57"/>
      <c r="U148" s="57"/>
      <c r="V148" s="56"/>
      <c r="W148" s="83"/>
      <c r="X148" s="27"/>
      <c r="Y148" s="64"/>
      <c r="Z148" s="53"/>
      <c r="AA148" s="70"/>
      <c r="AB148" s="53"/>
      <c r="AC148" s="70"/>
      <c r="AD148" s="53"/>
      <c r="AE148" s="63"/>
      <c r="AF148" s="53"/>
      <c r="AG148" s="72"/>
      <c r="AH148" s="71"/>
      <c r="AI148" s="67"/>
      <c r="AJ148" s="67"/>
      <c r="AK148" s="64"/>
      <c r="AL148" s="53"/>
      <c r="AM148" s="67"/>
      <c r="AN148" s="53"/>
      <c r="AO148" s="53"/>
      <c r="AP148" s="67"/>
      <c r="AQ148" s="67"/>
      <c r="AR148" s="56"/>
      <c r="AS148" s="64"/>
      <c r="AT148" s="27"/>
      <c r="AU148" s="64"/>
      <c r="AV148" s="53"/>
      <c r="AW148" s="70"/>
      <c r="AX148" s="53"/>
      <c r="AY148" s="70"/>
      <c r="AZ148" s="56"/>
      <c r="BA148" s="64"/>
      <c r="BB148" s="86"/>
      <c r="BC148" s="63"/>
      <c r="BD148" s="63"/>
    </row>
    <row r="149" spans="2:56" ht="19.05" customHeight="1">
      <c r="B149" s="53"/>
      <c r="C149" s="117"/>
      <c r="D149" s="118"/>
      <c r="E149" s="119"/>
      <c r="F149" s="54"/>
      <c r="G149" s="58"/>
      <c r="H149" s="28"/>
      <c r="I149" s="58"/>
      <c r="J149" s="29"/>
      <c r="K149" s="58"/>
      <c r="L149" s="120"/>
      <c r="M149" s="121"/>
      <c r="N149" s="122"/>
      <c r="O149" s="53"/>
      <c r="P149" s="29"/>
      <c r="Q149" s="53"/>
      <c r="R149" s="59" t="str">
        <f>IFERROR(VLOOKUP(Starvsfólk!P149, Listar!$C$23:$D$140, 2, FALSE), "")</f>
        <v/>
      </c>
      <c r="S149" s="53"/>
      <c r="T149" s="117"/>
      <c r="U149" s="119"/>
      <c r="V149" s="73"/>
      <c r="W149" s="85"/>
      <c r="X149" s="30"/>
      <c r="Y149" s="65"/>
      <c r="Z149" s="53"/>
      <c r="AA149" s="29"/>
      <c r="AB149" s="53"/>
      <c r="AC149" s="29"/>
      <c r="AD149" s="53"/>
      <c r="AE149" s="63"/>
      <c r="AF149" s="53"/>
      <c r="AG149" s="29"/>
      <c r="AH149" s="53"/>
      <c r="AI149" s="29"/>
      <c r="AJ149" s="73"/>
      <c r="AK149" s="65"/>
      <c r="AL149" s="53"/>
      <c r="AM149" s="29"/>
      <c r="AN149" s="53"/>
      <c r="AO149" s="53"/>
      <c r="AP149" s="67"/>
      <c r="AQ149" s="29"/>
      <c r="AR149" s="73"/>
      <c r="AS149" s="64"/>
      <c r="AT149" s="30"/>
      <c r="AU149" s="65"/>
      <c r="AV149" s="53"/>
      <c r="AW149" s="134"/>
      <c r="AX149" s="135"/>
      <c r="AY149" s="136"/>
      <c r="AZ149" s="73"/>
      <c r="BA149" s="64"/>
      <c r="BB149" s="86"/>
      <c r="BC149" s="63"/>
      <c r="BD149" s="63"/>
    </row>
    <row r="150" spans="2:56" ht="7.05" customHeight="1">
      <c r="B150" s="53"/>
      <c r="C150" s="54"/>
      <c r="D150" s="54"/>
      <c r="E150" s="54"/>
      <c r="F150" s="54"/>
      <c r="G150" s="54"/>
      <c r="H150" s="54"/>
      <c r="I150" s="54"/>
      <c r="J150" s="54"/>
      <c r="K150" s="54"/>
      <c r="L150" s="54"/>
      <c r="M150" s="54"/>
      <c r="N150" s="54"/>
      <c r="O150" s="54"/>
      <c r="P150" s="54"/>
      <c r="Q150" s="54"/>
      <c r="R150" s="54"/>
      <c r="S150" s="54"/>
      <c r="T150" s="57"/>
      <c r="U150" s="57"/>
      <c r="V150" s="56"/>
      <c r="W150" s="83"/>
      <c r="X150" s="27"/>
      <c r="Y150" s="64"/>
      <c r="Z150" s="53"/>
      <c r="AA150" s="70"/>
      <c r="AB150" s="53"/>
      <c r="AC150" s="70"/>
      <c r="AD150" s="53"/>
      <c r="AE150" s="63"/>
      <c r="AF150" s="53"/>
      <c r="AG150" s="72"/>
      <c r="AH150" s="71"/>
      <c r="AI150" s="67"/>
      <c r="AJ150" s="67"/>
      <c r="AK150" s="64"/>
      <c r="AL150" s="53"/>
      <c r="AM150" s="67"/>
      <c r="AN150" s="53"/>
      <c r="AO150" s="53"/>
      <c r="AP150" s="67"/>
      <c r="AQ150" s="67"/>
      <c r="AR150" s="56"/>
      <c r="AS150" s="64"/>
      <c r="AT150" s="27"/>
      <c r="AU150" s="64"/>
      <c r="AV150" s="53"/>
      <c r="AW150" s="70"/>
      <c r="AX150" s="53"/>
      <c r="AY150" s="70"/>
      <c r="AZ150" s="56"/>
      <c r="BA150" s="64"/>
      <c r="BB150" s="86"/>
      <c r="BC150" s="63"/>
      <c r="BD150" s="63"/>
    </row>
    <row r="151" spans="2:56" ht="19.05" customHeight="1">
      <c r="B151" s="53"/>
      <c r="C151" s="117"/>
      <c r="D151" s="118"/>
      <c r="E151" s="119"/>
      <c r="F151" s="54"/>
      <c r="G151" s="58"/>
      <c r="H151" s="28"/>
      <c r="I151" s="58"/>
      <c r="J151" s="29"/>
      <c r="K151" s="58"/>
      <c r="L151" s="120"/>
      <c r="M151" s="121"/>
      <c r="N151" s="122"/>
      <c r="O151" s="53"/>
      <c r="P151" s="29"/>
      <c r="Q151" s="53"/>
      <c r="R151" s="59" t="str">
        <f>IFERROR(VLOOKUP(Starvsfólk!P151, Listar!$C$23:$D$140, 2, FALSE), "")</f>
        <v/>
      </c>
      <c r="S151" s="53"/>
      <c r="T151" s="117"/>
      <c r="U151" s="119"/>
      <c r="V151" s="73"/>
      <c r="W151" s="85"/>
      <c r="X151" s="30"/>
      <c r="Y151" s="65"/>
      <c r="Z151" s="53"/>
      <c r="AA151" s="29"/>
      <c r="AB151" s="53"/>
      <c r="AC151" s="29"/>
      <c r="AD151" s="53"/>
      <c r="AE151" s="63"/>
      <c r="AF151" s="53"/>
      <c r="AG151" s="29"/>
      <c r="AH151" s="53"/>
      <c r="AI151" s="29"/>
      <c r="AJ151" s="73"/>
      <c r="AK151" s="65"/>
      <c r="AL151" s="53"/>
      <c r="AM151" s="29"/>
      <c r="AN151" s="53"/>
      <c r="AO151" s="53"/>
      <c r="AP151" s="67"/>
      <c r="AQ151" s="29"/>
      <c r="AR151" s="73"/>
      <c r="AS151" s="64"/>
      <c r="AT151" s="30"/>
      <c r="AU151" s="65"/>
      <c r="AV151" s="53"/>
      <c r="AW151" s="134"/>
      <c r="AX151" s="135"/>
      <c r="AY151" s="136"/>
      <c r="AZ151" s="73"/>
      <c r="BA151" s="64"/>
      <c r="BB151" s="86"/>
      <c r="BC151" s="63"/>
      <c r="BD151" s="63"/>
    </row>
    <row r="152" spans="2:56" ht="7.05" customHeight="1">
      <c r="B152" s="53"/>
      <c r="C152" s="54"/>
      <c r="D152" s="54"/>
      <c r="E152" s="54"/>
      <c r="F152" s="54"/>
      <c r="G152" s="54"/>
      <c r="H152" s="54"/>
      <c r="I152" s="54"/>
      <c r="J152" s="54"/>
      <c r="K152" s="54"/>
      <c r="L152" s="54"/>
      <c r="M152" s="54"/>
      <c r="N152" s="54"/>
      <c r="O152" s="54"/>
      <c r="P152" s="54"/>
      <c r="Q152" s="54"/>
      <c r="R152" s="54"/>
      <c r="S152" s="54"/>
      <c r="T152" s="57"/>
      <c r="U152" s="57"/>
      <c r="V152" s="56"/>
      <c r="W152" s="83"/>
      <c r="X152" s="27"/>
      <c r="Y152" s="64"/>
      <c r="Z152" s="53"/>
      <c r="AA152" s="70"/>
      <c r="AB152" s="53"/>
      <c r="AC152" s="70"/>
      <c r="AD152" s="53"/>
      <c r="AE152" s="63"/>
      <c r="AF152" s="53"/>
      <c r="AG152" s="72"/>
      <c r="AH152" s="71"/>
      <c r="AI152" s="67"/>
      <c r="AJ152" s="67"/>
      <c r="AK152" s="64"/>
      <c r="AL152" s="53"/>
      <c r="AM152" s="67"/>
      <c r="AN152" s="53"/>
      <c r="AO152" s="53"/>
      <c r="AP152" s="67"/>
      <c r="AQ152" s="67"/>
      <c r="AR152" s="56"/>
      <c r="AS152" s="64"/>
      <c r="AT152" s="27"/>
      <c r="AU152" s="64"/>
      <c r="AV152" s="53"/>
      <c r="AW152" s="70"/>
      <c r="AX152" s="53"/>
      <c r="AY152" s="70"/>
      <c r="AZ152" s="56"/>
      <c r="BA152" s="64"/>
      <c r="BB152" s="86"/>
      <c r="BC152" s="63"/>
      <c r="BD152" s="63"/>
    </row>
    <row r="153" spans="2:56" ht="19.05" customHeight="1">
      <c r="B153" s="53"/>
      <c r="C153" s="117"/>
      <c r="D153" s="118"/>
      <c r="E153" s="119"/>
      <c r="F153" s="54"/>
      <c r="G153" s="58"/>
      <c r="H153" s="28"/>
      <c r="I153" s="58"/>
      <c r="J153" s="29"/>
      <c r="K153" s="58"/>
      <c r="L153" s="120"/>
      <c r="M153" s="121"/>
      <c r="N153" s="122"/>
      <c r="O153" s="53"/>
      <c r="P153" s="29"/>
      <c r="Q153" s="53"/>
      <c r="R153" s="59" t="str">
        <f>IFERROR(VLOOKUP(Starvsfólk!P153, Listar!$C$23:$D$140, 2, FALSE), "")</f>
        <v/>
      </c>
      <c r="S153" s="53"/>
      <c r="T153" s="117"/>
      <c r="U153" s="119"/>
      <c r="V153" s="73"/>
      <c r="W153" s="85"/>
      <c r="X153" s="30"/>
      <c r="Y153" s="65"/>
      <c r="Z153" s="53"/>
      <c r="AA153" s="29"/>
      <c r="AB153" s="53"/>
      <c r="AC153" s="29"/>
      <c r="AD153" s="53"/>
      <c r="AE153" s="63"/>
      <c r="AF153" s="53"/>
      <c r="AG153" s="29"/>
      <c r="AH153" s="53"/>
      <c r="AI153" s="29"/>
      <c r="AJ153" s="73"/>
      <c r="AK153" s="65"/>
      <c r="AL153" s="53"/>
      <c r="AM153" s="29"/>
      <c r="AN153" s="53"/>
      <c r="AO153" s="53"/>
      <c r="AP153" s="67"/>
      <c r="AQ153" s="29"/>
      <c r="AR153" s="73"/>
      <c r="AS153" s="64"/>
      <c r="AT153" s="30"/>
      <c r="AU153" s="65"/>
      <c r="AV153" s="53"/>
      <c r="AW153" s="134"/>
      <c r="AX153" s="135"/>
      <c r="AY153" s="136"/>
      <c r="AZ153" s="73"/>
      <c r="BA153" s="64"/>
      <c r="BB153" s="86"/>
      <c r="BC153" s="63"/>
      <c r="BD153" s="63"/>
    </row>
    <row r="154" spans="2:56" ht="7.05" customHeight="1">
      <c r="B154" s="53"/>
      <c r="C154" s="54"/>
      <c r="D154" s="54"/>
      <c r="E154" s="54"/>
      <c r="F154" s="54"/>
      <c r="G154" s="54"/>
      <c r="H154" s="54"/>
      <c r="I154" s="54"/>
      <c r="J154" s="54"/>
      <c r="K154" s="54"/>
      <c r="L154" s="54"/>
      <c r="M154" s="54"/>
      <c r="N154" s="54"/>
      <c r="O154" s="54"/>
      <c r="P154" s="54"/>
      <c r="Q154" s="54"/>
      <c r="R154" s="54"/>
      <c r="S154" s="54"/>
      <c r="T154" s="57"/>
      <c r="U154" s="57"/>
      <c r="V154" s="56"/>
      <c r="W154" s="83"/>
      <c r="X154" s="27"/>
      <c r="Y154" s="64"/>
      <c r="Z154" s="53"/>
      <c r="AA154" s="70"/>
      <c r="AB154" s="53"/>
      <c r="AC154" s="70"/>
      <c r="AD154" s="53"/>
      <c r="AE154" s="63"/>
      <c r="AF154" s="53"/>
      <c r="AG154" s="72"/>
      <c r="AH154" s="71"/>
      <c r="AI154" s="67"/>
      <c r="AJ154" s="67"/>
      <c r="AK154" s="64"/>
      <c r="AL154" s="53"/>
      <c r="AM154" s="67"/>
      <c r="AN154" s="53"/>
      <c r="AO154" s="53"/>
      <c r="AP154" s="67"/>
      <c r="AQ154" s="67"/>
      <c r="AR154" s="56"/>
      <c r="AS154" s="64"/>
      <c r="AT154" s="27"/>
      <c r="AU154" s="64"/>
      <c r="AV154" s="53"/>
      <c r="AW154" s="70"/>
      <c r="AX154" s="53"/>
      <c r="AY154" s="70"/>
      <c r="AZ154" s="56"/>
      <c r="BA154" s="64"/>
      <c r="BB154" s="86"/>
      <c r="BC154" s="63"/>
      <c r="BD154" s="63"/>
    </row>
    <row r="155" spans="2:56" ht="19.05" customHeight="1">
      <c r="B155" s="53"/>
      <c r="C155" s="117"/>
      <c r="D155" s="118"/>
      <c r="E155" s="119"/>
      <c r="F155" s="54"/>
      <c r="G155" s="58"/>
      <c r="H155" s="28"/>
      <c r="I155" s="58"/>
      <c r="J155" s="29"/>
      <c r="K155" s="58"/>
      <c r="L155" s="120"/>
      <c r="M155" s="121"/>
      <c r="N155" s="122"/>
      <c r="O155" s="53"/>
      <c r="P155" s="29"/>
      <c r="Q155" s="53"/>
      <c r="R155" s="59" t="str">
        <f>IFERROR(VLOOKUP(Starvsfólk!P155, Listar!$C$23:$D$140, 2, FALSE), "")</f>
        <v/>
      </c>
      <c r="S155" s="53"/>
      <c r="T155" s="117"/>
      <c r="U155" s="119"/>
      <c r="V155" s="73"/>
      <c r="W155" s="85"/>
      <c r="X155" s="30"/>
      <c r="Y155" s="65"/>
      <c r="Z155" s="53"/>
      <c r="AA155" s="29"/>
      <c r="AB155" s="53"/>
      <c r="AC155" s="29"/>
      <c r="AD155" s="53"/>
      <c r="AE155" s="63"/>
      <c r="AF155" s="53"/>
      <c r="AG155" s="29"/>
      <c r="AH155" s="53"/>
      <c r="AI155" s="29"/>
      <c r="AJ155" s="73"/>
      <c r="AK155" s="65"/>
      <c r="AL155" s="53"/>
      <c r="AM155" s="29"/>
      <c r="AN155" s="53"/>
      <c r="AO155" s="53"/>
      <c r="AP155" s="67"/>
      <c r="AQ155" s="29"/>
      <c r="AR155" s="73"/>
      <c r="AS155" s="64"/>
      <c r="AT155" s="30"/>
      <c r="AU155" s="65"/>
      <c r="AV155" s="53"/>
      <c r="AW155" s="134"/>
      <c r="AX155" s="135"/>
      <c r="AY155" s="136"/>
      <c r="AZ155" s="73"/>
      <c r="BA155" s="64"/>
      <c r="BB155" s="86"/>
      <c r="BC155" s="63"/>
      <c r="BD155" s="63"/>
    </row>
    <row r="156" spans="2:56" ht="7.05" customHeight="1">
      <c r="B156" s="53"/>
      <c r="C156" s="54"/>
      <c r="D156" s="54"/>
      <c r="E156" s="54"/>
      <c r="F156" s="54"/>
      <c r="G156" s="54"/>
      <c r="H156" s="54"/>
      <c r="I156" s="54"/>
      <c r="J156" s="54"/>
      <c r="K156" s="54"/>
      <c r="L156" s="54"/>
      <c r="M156" s="54"/>
      <c r="N156" s="54"/>
      <c r="O156" s="54"/>
      <c r="P156" s="54"/>
      <c r="Q156" s="54"/>
      <c r="R156" s="54"/>
      <c r="S156" s="54"/>
      <c r="T156" s="57"/>
      <c r="U156" s="57"/>
      <c r="V156" s="56"/>
      <c r="W156" s="83"/>
      <c r="X156" s="27"/>
      <c r="Y156" s="64"/>
      <c r="Z156" s="53"/>
      <c r="AA156" s="70"/>
      <c r="AB156" s="53"/>
      <c r="AC156" s="70"/>
      <c r="AD156" s="53"/>
      <c r="AE156" s="63"/>
      <c r="AF156" s="53"/>
      <c r="AG156" s="72"/>
      <c r="AH156" s="71"/>
      <c r="AI156" s="67"/>
      <c r="AJ156" s="67"/>
      <c r="AK156" s="64"/>
      <c r="AL156" s="53"/>
      <c r="AM156" s="67"/>
      <c r="AN156" s="53"/>
      <c r="AO156" s="53"/>
      <c r="AP156" s="67"/>
      <c r="AQ156" s="67"/>
      <c r="AR156" s="56"/>
      <c r="AS156" s="64"/>
      <c r="AT156" s="27"/>
      <c r="AU156" s="64"/>
      <c r="AV156" s="53"/>
      <c r="AW156" s="70"/>
      <c r="AX156" s="53"/>
      <c r="AY156" s="70"/>
      <c r="AZ156" s="56"/>
      <c r="BA156" s="64"/>
      <c r="BB156" s="86"/>
      <c r="BC156" s="63"/>
      <c r="BD156" s="63"/>
    </row>
    <row r="157" spans="2:56" ht="19.05" customHeight="1">
      <c r="B157" s="53"/>
      <c r="C157" s="117"/>
      <c r="D157" s="118"/>
      <c r="E157" s="119"/>
      <c r="F157" s="54"/>
      <c r="G157" s="58"/>
      <c r="H157" s="28"/>
      <c r="I157" s="58"/>
      <c r="J157" s="29"/>
      <c r="K157" s="58"/>
      <c r="L157" s="120"/>
      <c r="M157" s="121"/>
      <c r="N157" s="122"/>
      <c r="O157" s="53"/>
      <c r="P157" s="29"/>
      <c r="Q157" s="53"/>
      <c r="R157" s="59" t="str">
        <f>IFERROR(VLOOKUP(Starvsfólk!P157, Listar!$C$23:$D$140, 2, FALSE), "")</f>
        <v/>
      </c>
      <c r="S157" s="53"/>
      <c r="T157" s="117"/>
      <c r="U157" s="119"/>
      <c r="V157" s="73"/>
      <c r="W157" s="85"/>
      <c r="X157" s="30"/>
      <c r="Y157" s="65"/>
      <c r="Z157" s="53"/>
      <c r="AA157" s="29"/>
      <c r="AB157" s="53"/>
      <c r="AC157" s="29"/>
      <c r="AD157" s="53"/>
      <c r="AE157" s="63"/>
      <c r="AF157" s="53"/>
      <c r="AG157" s="29"/>
      <c r="AH157" s="53"/>
      <c r="AI157" s="29"/>
      <c r="AJ157" s="73"/>
      <c r="AK157" s="65"/>
      <c r="AL157" s="53"/>
      <c r="AM157" s="29"/>
      <c r="AN157" s="53"/>
      <c r="AO157" s="53"/>
      <c r="AP157" s="67"/>
      <c r="AQ157" s="29"/>
      <c r="AR157" s="73"/>
      <c r="AS157" s="64"/>
      <c r="AT157" s="30"/>
      <c r="AU157" s="65"/>
      <c r="AV157" s="53"/>
      <c r="AW157" s="134"/>
      <c r="AX157" s="135"/>
      <c r="AY157" s="136"/>
      <c r="AZ157" s="73"/>
      <c r="BA157" s="64"/>
      <c r="BB157" s="86"/>
      <c r="BC157" s="63"/>
      <c r="BD157" s="63"/>
    </row>
    <row r="158" spans="2:56" ht="7.05" customHeight="1">
      <c r="B158" s="53"/>
      <c r="C158" s="54"/>
      <c r="D158" s="54"/>
      <c r="E158" s="54"/>
      <c r="F158" s="54"/>
      <c r="G158" s="54"/>
      <c r="H158" s="54"/>
      <c r="I158" s="54"/>
      <c r="J158" s="54"/>
      <c r="K158" s="54"/>
      <c r="L158" s="54"/>
      <c r="M158" s="54"/>
      <c r="N158" s="54"/>
      <c r="O158" s="54"/>
      <c r="P158" s="54"/>
      <c r="Q158" s="54"/>
      <c r="R158" s="54"/>
      <c r="S158" s="54"/>
      <c r="T158" s="57"/>
      <c r="U158" s="57"/>
      <c r="V158" s="56"/>
      <c r="W158" s="83"/>
      <c r="X158" s="27"/>
      <c r="Y158" s="64"/>
      <c r="Z158" s="53"/>
      <c r="AA158" s="70"/>
      <c r="AB158" s="53"/>
      <c r="AC158" s="70"/>
      <c r="AD158" s="53"/>
      <c r="AE158" s="63"/>
      <c r="AF158" s="53"/>
      <c r="AG158" s="72"/>
      <c r="AH158" s="71"/>
      <c r="AI158" s="67"/>
      <c r="AJ158" s="67"/>
      <c r="AK158" s="64"/>
      <c r="AL158" s="53"/>
      <c r="AM158" s="67"/>
      <c r="AN158" s="53"/>
      <c r="AO158" s="53"/>
      <c r="AP158" s="67"/>
      <c r="AQ158" s="67"/>
      <c r="AR158" s="56"/>
      <c r="AS158" s="64"/>
      <c r="AT158" s="27"/>
      <c r="AU158" s="64"/>
      <c r="AV158" s="53"/>
      <c r="AW158" s="70"/>
      <c r="AX158" s="53"/>
      <c r="AY158" s="70"/>
      <c r="AZ158" s="56"/>
      <c r="BA158" s="64"/>
      <c r="BB158" s="86"/>
      <c r="BC158" s="63"/>
      <c r="BD158" s="63"/>
    </row>
    <row r="159" spans="2:56" ht="19.05" customHeight="1">
      <c r="B159" s="53"/>
      <c r="C159" s="117"/>
      <c r="D159" s="118"/>
      <c r="E159" s="119"/>
      <c r="F159" s="54"/>
      <c r="G159" s="58"/>
      <c r="H159" s="28"/>
      <c r="I159" s="58"/>
      <c r="J159" s="29"/>
      <c r="K159" s="58"/>
      <c r="L159" s="120"/>
      <c r="M159" s="121"/>
      <c r="N159" s="122"/>
      <c r="O159" s="53"/>
      <c r="P159" s="29"/>
      <c r="Q159" s="53"/>
      <c r="R159" s="59" t="str">
        <f>IFERROR(VLOOKUP(Starvsfólk!P159, Listar!$C$23:$D$140, 2, FALSE), "")</f>
        <v/>
      </c>
      <c r="S159" s="53"/>
      <c r="T159" s="117"/>
      <c r="U159" s="119"/>
      <c r="V159" s="73"/>
      <c r="W159" s="85"/>
      <c r="X159" s="30"/>
      <c r="Y159" s="65"/>
      <c r="Z159" s="53"/>
      <c r="AA159" s="29"/>
      <c r="AB159" s="53"/>
      <c r="AC159" s="29"/>
      <c r="AD159" s="53"/>
      <c r="AE159" s="63"/>
      <c r="AF159" s="53"/>
      <c r="AG159" s="29"/>
      <c r="AH159" s="53"/>
      <c r="AI159" s="29"/>
      <c r="AJ159" s="73"/>
      <c r="AK159" s="65"/>
      <c r="AL159" s="53"/>
      <c r="AM159" s="29"/>
      <c r="AN159" s="53"/>
      <c r="AO159" s="53"/>
      <c r="AP159" s="67"/>
      <c r="AQ159" s="29"/>
      <c r="AR159" s="73"/>
      <c r="AS159" s="64"/>
      <c r="AT159" s="30"/>
      <c r="AU159" s="65"/>
      <c r="AV159" s="53"/>
      <c r="AW159" s="134"/>
      <c r="AX159" s="135"/>
      <c r="AY159" s="136"/>
      <c r="AZ159" s="73"/>
      <c r="BA159" s="64"/>
      <c r="BB159" s="86"/>
      <c r="BC159" s="63"/>
      <c r="BD159" s="63"/>
    </row>
    <row r="160" spans="2:56" ht="7.05" customHeight="1">
      <c r="B160" s="53"/>
      <c r="C160" s="54"/>
      <c r="D160" s="54"/>
      <c r="E160" s="54"/>
      <c r="F160" s="54"/>
      <c r="G160" s="54"/>
      <c r="H160" s="54"/>
      <c r="I160" s="54"/>
      <c r="J160" s="54"/>
      <c r="K160" s="54"/>
      <c r="L160" s="54"/>
      <c r="M160" s="54"/>
      <c r="N160" s="54"/>
      <c r="O160" s="54"/>
      <c r="P160" s="54"/>
      <c r="Q160" s="54"/>
      <c r="R160" s="54"/>
      <c r="S160" s="54"/>
      <c r="T160" s="57"/>
      <c r="U160" s="57"/>
      <c r="V160" s="56"/>
      <c r="W160" s="83"/>
      <c r="X160" s="27"/>
      <c r="Y160" s="64"/>
      <c r="Z160" s="53"/>
      <c r="AA160" s="70"/>
      <c r="AB160" s="53"/>
      <c r="AC160" s="70"/>
      <c r="AD160" s="53"/>
      <c r="AE160" s="63"/>
      <c r="AF160" s="53"/>
      <c r="AG160" s="72"/>
      <c r="AH160" s="71"/>
      <c r="AI160" s="67"/>
      <c r="AJ160" s="67"/>
      <c r="AK160" s="64"/>
      <c r="AL160" s="53"/>
      <c r="AM160" s="67"/>
      <c r="AN160" s="53"/>
      <c r="AO160" s="53"/>
      <c r="AP160" s="67"/>
      <c r="AQ160" s="67"/>
      <c r="AR160" s="56"/>
      <c r="AS160" s="64"/>
      <c r="AT160" s="27"/>
      <c r="AU160" s="64"/>
      <c r="AV160" s="53"/>
      <c r="AW160" s="70"/>
      <c r="AX160" s="53"/>
      <c r="AY160" s="70"/>
      <c r="AZ160" s="56"/>
      <c r="BA160" s="64"/>
      <c r="BB160" s="86"/>
      <c r="BC160" s="63"/>
      <c r="BD160" s="63"/>
    </row>
    <row r="161" spans="2:56" ht="19.05" customHeight="1">
      <c r="B161" s="53"/>
      <c r="C161" s="117"/>
      <c r="D161" s="118"/>
      <c r="E161" s="119"/>
      <c r="F161" s="54"/>
      <c r="G161" s="58"/>
      <c r="H161" s="28"/>
      <c r="I161" s="58"/>
      <c r="J161" s="29"/>
      <c r="K161" s="58"/>
      <c r="L161" s="120"/>
      <c r="M161" s="121"/>
      <c r="N161" s="122"/>
      <c r="O161" s="53"/>
      <c r="P161" s="29"/>
      <c r="Q161" s="53"/>
      <c r="R161" s="59" t="str">
        <f>IFERROR(VLOOKUP(Starvsfólk!P161, Listar!$C$23:$D$140, 2, FALSE), "")</f>
        <v/>
      </c>
      <c r="S161" s="53"/>
      <c r="T161" s="117"/>
      <c r="U161" s="119"/>
      <c r="V161" s="73"/>
      <c r="W161" s="85"/>
      <c r="X161" s="30"/>
      <c r="Y161" s="65"/>
      <c r="Z161" s="53"/>
      <c r="AA161" s="29"/>
      <c r="AB161" s="53"/>
      <c r="AC161" s="29"/>
      <c r="AD161" s="53"/>
      <c r="AE161" s="63"/>
      <c r="AF161" s="53"/>
      <c r="AG161" s="29"/>
      <c r="AH161" s="53"/>
      <c r="AI161" s="29"/>
      <c r="AJ161" s="73"/>
      <c r="AK161" s="65"/>
      <c r="AL161" s="53"/>
      <c r="AM161" s="29"/>
      <c r="AN161" s="53"/>
      <c r="AO161" s="53"/>
      <c r="AP161" s="67"/>
      <c r="AQ161" s="29"/>
      <c r="AR161" s="73"/>
      <c r="AS161" s="64"/>
      <c r="AT161" s="30"/>
      <c r="AU161" s="65"/>
      <c r="AV161" s="53"/>
      <c r="AW161" s="134"/>
      <c r="AX161" s="135"/>
      <c r="AY161" s="136"/>
      <c r="AZ161" s="73"/>
      <c r="BA161" s="64"/>
      <c r="BB161" s="86"/>
      <c r="BC161" s="63"/>
      <c r="BD161" s="63"/>
    </row>
    <row r="162" spans="2:56" ht="7.05" customHeight="1">
      <c r="B162" s="53"/>
      <c r="C162" s="54"/>
      <c r="D162" s="54"/>
      <c r="E162" s="54"/>
      <c r="F162" s="54"/>
      <c r="G162" s="54"/>
      <c r="H162" s="54"/>
      <c r="I162" s="54"/>
      <c r="J162" s="54"/>
      <c r="K162" s="54"/>
      <c r="L162" s="54"/>
      <c r="M162" s="54"/>
      <c r="N162" s="54"/>
      <c r="O162" s="54"/>
      <c r="P162" s="54"/>
      <c r="Q162" s="54"/>
      <c r="R162" s="54"/>
      <c r="S162" s="54"/>
      <c r="T162" s="57"/>
      <c r="U162" s="57"/>
      <c r="V162" s="56"/>
      <c r="W162" s="83"/>
      <c r="X162" s="27"/>
      <c r="Y162" s="64"/>
      <c r="Z162" s="53"/>
      <c r="AA162" s="70"/>
      <c r="AB162" s="53"/>
      <c r="AC162" s="70"/>
      <c r="AD162" s="53"/>
      <c r="AE162" s="63"/>
      <c r="AF162" s="53"/>
      <c r="AG162" s="72"/>
      <c r="AH162" s="71"/>
      <c r="AI162" s="67"/>
      <c r="AJ162" s="67"/>
      <c r="AK162" s="64"/>
      <c r="AL162" s="53"/>
      <c r="AM162" s="67"/>
      <c r="AN162" s="53"/>
      <c r="AO162" s="53"/>
      <c r="AP162" s="67"/>
      <c r="AQ162" s="67"/>
      <c r="AR162" s="56"/>
      <c r="AS162" s="64"/>
      <c r="AT162" s="27"/>
      <c r="AU162" s="64"/>
      <c r="AV162" s="53"/>
      <c r="AW162" s="70"/>
      <c r="AX162" s="53"/>
      <c r="AY162" s="70"/>
      <c r="AZ162" s="56"/>
      <c r="BA162" s="64"/>
      <c r="BB162" s="86"/>
      <c r="BC162" s="63"/>
      <c r="BD162" s="63"/>
    </row>
    <row r="163" spans="2:56" ht="19.05" customHeight="1">
      <c r="B163" s="53"/>
      <c r="C163" s="117"/>
      <c r="D163" s="118"/>
      <c r="E163" s="119"/>
      <c r="F163" s="54"/>
      <c r="G163" s="58"/>
      <c r="H163" s="28"/>
      <c r="I163" s="58"/>
      <c r="J163" s="29"/>
      <c r="K163" s="58"/>
      <c r="L163" s="120"/>
      <c r="M163" s="121"/>
      <c r="N163" s="122"/>
      <c r="O163" s="53"/>
      <c r="P163" s="29"/>
      <c r="Q163" s="53"/>
      <c r="R163" s="59" t="str">
        <f>IFERROR(VLOOKUP(Starvsfólk!P163, Listar!$C$23:$D$140, 2, FALSE), "")</f>
        <v/>
      </c>
      <c r="S163" s="53"/>
      <c r="T163" s="117"/>
      <c r="U163" s="119"/>
      <c r="V163" s="73"/>
      <c r="W163" s="85"/>
      <c r="X163" s="30"/>
      <c r="Y163" s="65"/>
      <c r="Z163" s="53"/>
      <c r="AA163" s="29"/>
      <c r="AB163" s="53"/>
      <c r="AC163" s="29"/>
      <c r="AD163" s="53"/>
      <c r="AE163" s="63"/>
      <c r="AF163" s="53"/>
      <c r="AG163" s="29"/>
      <c r="AH163" s="53"/>
      <c r="AI163" s="29"/>
      <c r="AJ163" s="73"/>
      <c r="AK163" s="65"/>
      <c r="AL163" s="53"/>
      <c r="AM163" s="29"/>
      <c r="AN163" s="53"/>
      <c r="AO163" s="53"/>
      <c r="AP163" s="67"/>
      <c r="AQ163" s="29"/>
      <c r="AR163" s="73"/>
      <c r="AS163" s="64"/>
      <c r="AT163" s="30"/>
      <c r="AU163" s="65"/>
      <c r="AV163" s="53"/>
      <c r="AW163" s="134"/>
      <c r="AX163" s="135"/>
      <c r="AY163" s="136"/>
      <c r="AZ163" s="73"/>
      <c r="BA163" s="64"/>
      <c r="BB163" s="86"/>
      <c r="BC163" s="63"/>
      <c r="BD163" s="63"/>
    </row>
    <row r="164" spans="2:56" ht="7.05" customHeight="1">
      <c r="B164" s="53"/>
      <c r="C164" s="54"/>
      <c r="D164" s="54"/>
      <c r="E164" s="54"/>
      <c r="F164" s="54"/>
      <c r="G164" s="54"/>
      <c r="H164" s="54"/>
      <c r="I164" s="54"/>
      <c r="J164" s="54"/>
      <c r="K164" s="54"/>
      <c r="L164" s="54"/>
      <c r="M164" s="54"/>
      <c r="N164" s="54"/>
      <c r="O164" s="54"/>
      <c r="P164" s="54"/>
      <c r="Q164" s="54"/>
      <c r="R164" s="54"/>
      <c r="S164" s="54"/>
      <c r="T164" s="57"/>
      <c r="U164" s="57"/>
      <c r="V164" s="56"/>
      <c r="W164" s="83"/>
      <c r="X164" s="27"/>
      <c r="Y164" s="64"/>
      <c r="Z164" s="53"/>
      <c r="AA164" s="70"/>
      <c r="AB164" s="53"/>
      <c r="AC164" s="70"/>
      <c r="AD164" s="53"/>
      <c r="AE164" s="63"/>
      <c r="AF164" s="53"/>
      <c r="AG164" s="72"/>
      <c r="AH164" s="71"/>
      <c r="AI164" s="67"/>
      <c r="AJ164" s="67"/>
      <c r="AK164" s="64"/>
      <c r="AL164" s="53"/>
      <c r="AM164" s="67"/>
      <c r="AN164" s="53"/>
      <c r="AO164" s="53"/>
      <c r="AP164" s="67"/>
      <c r="AQ164" s="67"/>
      <c r="AR164" s="56"/>
      <c r="AS164" s="64"/>
      <c r="AT164" s="27"/>
      <c r="AU164" s="64"/>
      <c r="AV164" s="53"/>
      <c r="AW164" s="70"/>
      <c r="AX164" s="53"/>
      <c r="AY164" s="70"/>
      <c r="AZ164" s="56"/>
      <c r="BA164" s="64"/>
      <c r="BB164" s="86"/>
      <c r="BC164" s="63"/>
      <c r="BD164" s="63"/>
    </row>
    <row r="165" spans="2:56" ht="19.05" customHeight="1">
      <c r="B165" s="53"/>
      <c r="C165" s="117"/>
      <c r="D165" s="118"/>
      <c r="E165" s="119"/>
      <c r="F165" s="54"/>
      <c r="G165" s="58"/>
      <c r="H165" s="28"/>
      <c r="I165" s="58"/>
      <c r="J165" s="29"/>
      <c r="K165" s="58"/>
      <c r="L165" s="120"/>
      <c r="M165" s="121"/>
      <c r="N165" s="122"/>
      <c r="O165" s="53"/>
      <c r="P165" s="29"/>
      <c r="Q165" s="53"/>
      <c r="R165" s="59" t="str">
        <f>IFERROR(VLOOKUP(Starvsfólk!P165, Listar!$C$23:$D$140, 2, FALSE), "")</f>
        <v/>
      </c>
      <c r="S165" s="53"/>
      <c r="T165" s="117"/>
      <c r="U165" s="119"/>
      <c r="V165" s="73"/>
      <c r="W165" s="85"/>
      <c r="X165" s="30"/>
      <c r="Y165" s="65"/>
      <c r="Z165" s="53"/>
      <c r="AA165" s="29"/>
      <c r="AB165" s="53"/>
      <c r="AC165" s="29"/>
      <c r="AD165" s="53"/>
      <c r="AE165" s="63"/>
      <c r="AF165" s="53"/>
      <c r="AG165" s="29"/>
      <c r="AH165" s="53"/>
      <c r="AI165" s="29"/>
      <c r="AJ165" s="73"/>
      <c r="AK165" s="65"/>
      <c r="AL165" s="53"/>
      <c r="AM165" s="29"/>
      <c r="AN165" s="53"/>
      <c r="AO165" s="53"/>
      <c r="AP165" s="67"/>
      <c r="AQ165" s="29"/>
      <c r="AR165" s="73"/>
      <c r="AS165" s="64"/>
      <c r="AT165" s="30"/>
      <c r="AU165" s="65"/>
      <c r="AV165" s="53"/>
      <c r="AW165" s="134"/>
      <c r="AX165" s="135"/>
      <c r="AY165" s="136"/>
      <c r="AZ165" s="73"/>
      <c r="BA165" s="64"/>
      <c r="BB165" s="86"/>
      <c r="BC165" s="63"/>
      <c r="BD165" s="63"/>
    </row>
    <row r="166" spans="2:56" ht="7.05" customHeight="1">
      <c r="B166" s="53"/>
      <c r="C166" s="54"/>
      <c r="D166" s="54"/>
      <c r="E166" s="54"/>
      <c r="F166" s="54"/>
      <c r="G166" s="54"/>
      <c r="H166" s="54"/>
      <c r="I166" s="54"/>
      <c r="J166" s="54"/>
      <c r="K166" s="54"/>
      <c r="L166" s="54"/>
      <c r="M166" s="54"/>
      <c r="N166" s="54"/>
      <c r="O166" s="54"/>
      <c r="P166" s="54"/>
      <c r="Q166" s="54"/>
      <c r="R166" s="54"/>
      <c r="S166" s="54"/>
      <c r="T166" s="57"/>
      <c r="U166" s="57"/>
      <c r="V166" s="56"/>
      <c r="W166" s="83"/>
      <c r="X166" s="27"/>
      <c r="Y166" s="64"/>
      <c r="Z166" s="53"/>
      <c r="AA166" s="70"/>
      <c r="AB166" s="53"/>
      <c r="AC166" s="70"/>
      <c r="AD166" s="53"/>
      <c r="AE166" s="63"/>
      <c r="AF166" s="53"/>
      <c r="AG166" s="72"/>
      <c r="AH166" s="71"/>
      <c r="AI166" s="67"/>
      <c r="AJ166" s="67"/>
      <c r="AK166" s="64"/>
      <c r="AL166" s="53"/>
      <c r="AM166" s="67"/>
      <c r="AN166" s="53"/>
      <c r="AO166" s="53"/>
      <c r="AP166" s="67"/>
      <c r="AQ166" s="67"/>
      <c r="AR166" s="56"/>
      <c r="AS166" s="64"/>
      <c r="AT166" s="27"/>
      <c r="AU166" s="64"/>
      <c r="AV166" s="53"/>
      <c r="AW166" s="70"/>
      <c r="AX166" s="53"/>
      <c r="AY166" s="70"/>
      <c r="AZ166" s="56"/>
      <c r="BA166" s="64"/>
      <c r="BB166" s="86"/>
      <c r="BC166" s="63"/>
      <c r="BD166" s="63"/>
    </row>
    <row r="167" spans="2:56" ht="19.05" customHeight="1">
      <c r="B167" s="53"/>
      <c r="C167" s="117"/>
      <c r="D167" s="118"/>
      <c r="E167" s="119"/>
      <c r="F167" s="54"/>
      <c r="G167" s="58"/>
      <c r="H167" s="28"/>
      <c r="I167" s="58"/>
      <c r="J167" s="29"/>
      <c r="K167" s="58"/>
      <c r="L167" s="120"/>
      <c r="M167" s="121"/>
      <c r="N167" s="122"/>
      <c r="O167" s="53"/>
      <c r="P167" s="29"/>
      <c r="Q167" s="53"/>
      <c r="R167" s="59" t="str">
        <f>IFERROR(VLOOKUP(Starvsfólk!P167, Listar!$C$23:$D$140, 2, FALSE), "")</f>
        <v/>
      </c>
      <c r="S167" s="53"/>
      <c r="T167" s="117"/>
      <c r="U167" s="119"/>
      <c r="V167" s="73"/>
      <c r="W167" s="85"/>
      <c r="X167" s="30"/>
      <c r="Y167" s="65"/>
      <c r="Z167" s="53"/>
      <c r="AA167" s="29"/>
      <c r="AB167" s="53"/>
      <c r="AC167" s="29"/>
      <c r="AD167" s="53"/>
      <c r="AE167" s="63"/>
      <c r="AF167" s="53"/>
      <c r="AG167" s="29"/>
      <c r="AH167" s="53"/>
      <c r="AI167" s="29"/>
      <c r="AJ167" s="73"/>
      <c r="AK167" s="65"/>
      <c r="AL167" s="53"/>
      <c r="AM167" s="29"/>
      <c r="AN167" s="53"/>
      <c r="AO167" s="53"/>
      <c r="AP167" s="67"/>
      <c r="AQ167" s="29"/>
      <c r="AR167" s="73"/>
      <c r="AS167" s="64"/>
      <c r="AT167" s="30"/>
      <c r="AU167" s="65"/>
      <c r="AV167" s="53"/>
      <c r="AW167" s="134"/>
      <c r="AX167" s="135"/>
      <c r="AY167" s="136"/>
      <c r="AZ167" s="73"/>
      <c r="BA167" s="64"/>
      <c r="BB167" s="86"/>
      <c r="BC167" s="63"/>
      <c r="BD167" s="63"/>
    </row>
    <row r="168" spans="2:56" ht="7.05" customHeight="1">
      <c r="B168" s="53"/>
      <c r="C168" s="54"/>
      <c r="D168" s="54"/>
      <c r="E168" s="54"/>
      <c r="F168" s="54"/>
      <c r="G168" s="54"/>
      <c r="H168" s="54"/>
      <c r="I168" s="54"/>
      <c r="J168" s="54"/>
      <c r="K168" s="54"/>
      <c r="L168" s="54"/>
      <c r="M168" s="54"/>
      <c r="N168" s="54"/>
      <c r="O168" s="54"/>
      <c r="P168" s="54"/>
      <c r="Q168" s="54"/>
      <c r="R168" s="54"/>
      <c r="S168" s="54"/>
      <c r="T168" s="57"/>
      <c r="U168" s="57"/>
      <c r="V168" s="56"/>
      <c r="W168" s="83"/>
      <c r="X168" s="27"/>
      <c r="Y168" s="64"/>
      <c r="Z168" s="53"/>
      <c r="AA168" s="70"/>
      <c r="AB168" s="53"/>
      <c r="AC168" s="70"/>
      <c r="AD168" s="53"/>
      <c r="AE168" s="63"/>
      <c r="AF168" s="53"/>
      <c r="AG168" s="72"/>
      <c r="AH168" s="71"/>
      <c r="AI168" s="67"/>
      <c r="AJ168" s="67"/>
      <c r="AK168" s="64"/>
      <c r="AL168" s="53"/>
      <c r="AM168" s="67"/>
      <c r="AN168" s="53"/>
      <c r="AO168" s="53"/>
      <c r="AP168" s="67"/>
      <c r="AQ168" s="67"/>
      <c r="AR168" s="56"/>
      <c r="AS168" s="64"/>
      <c r="AT168" s="27"/>
      <c r="AU168" s="64"/>
      <c r="AV168" s="53"/>
      <c r="AW168" s="70"/>
      <c r="AX168" s="53"/>
      <c r="AY168" s="70"/>
      <c r="AZ168" s="56"/>
      <c r="BA168" s="64"/>
      <c r="BB168" s="86"/>
      <c r="BC168" s="63"/>
      <c r="BD168" s="63"/>
    </row>
    <row r="169" spans="2:56" ht="19.05" customHeight="1">
      <c r="B169" s="53"/>
      <c r="C169" s="117"/>
      <c r="D169" s="118"/>
      <c r="E169" s="119"/>
      <c r="F169" s="54"/>
      <c r="G169" s="58"/>
      <c r="H169" s="28"/>
      <c r="I169" s="58"/>
      <c r="J169" s="29"/>
      <c r="K169" s="58"/>
      <c r="L169" s="120"/>
      <c r="M169" s="121"/>
      <c r="N169" s="122"/>
      <c r="O169" s="53"/>
      <c r="P169" s="29"/>
      <c r="Q169" s="53"/>
      <c r="R169" s="59" t="str">
        <f>IFERROR(VLOOKUP(Starvsfólk!P169, Listar!$C$23:$D$140, 2, FALSE), "")</f>
        <v/>
      </c>
      <c r="S169" s="53"/>
      <c r="T169" s="117"/>
      <c r="U169" s="119"/>
      <c r="V169" s="73"/>
      <c r="W169" s="85"/>
      <c r="X169" s="30"/>
      <c r="Y169" s="65"/>
      <c r="Z169" s="53"/>
      <c r="AA169" s="29"/>
      <c r="AB169" s="53"/>
      <c r="AC169" s="29"/>
      <c r="AD169" s="53"/>
      <c r="AE169" s="63"/>
      <c r="AF169" s="53"/>
      <c r="AG169" s="29"/>
      <c r="AH169" s="53"/>
      <c r="AI169" s="29"/>
      <c r="AJ169" s="73"/>
      <c r="AK169" s="65"/>
      <c r="AL169" s="53"/>
      <c r="AM169" s="29"/>
      <c r="AN169" s="53"/>
      <c r="AO169" s="53"/>
      <c r="AP169" s="67"/>
      <c r="AQ169" s="29"/>
      <c r="AR169" s="73"/>
      <c r="AS169" s="64"/>
      <c r="AT169" s="30"/>
      <c r="AU169" s="65"/>
      <c r="AV169" s="53"/>
      <c r="AW169" s="134"/>
      <c r="AX169" s="135"/>
      <c r="AY169" s="136"/>
      <c r="AZ169" s="73"/>
      <c r="BA169" s="64"/>
      <c r="BB169" s="86"/>
      <c r="BC169" s="63"/>
      <c r="BD169" s="63"/>
    </row>
    <row r="170" spans="2:56" ht="7.05" customHeight="1">
      <c r="B170" s="53"/>
      <c r="C170" s="54"/>
      <c r="D170" s="54"/>
      <c r="E170" s="54"/>
      <c r="F170" s="54"/>
      <c r="G170" s="54"/>
      <c r="H170" s="54"/>
      <c r="I170" s="54"/>
      <c r="J170" s="54"/>
      <c r="K170" s="54"/>
      <c r="L170" s="54"/>
      <c r="M170" s="54"/>
      <c r="N170" s="54"/>
      <c r="O170" s="54"/>
      <c r="P170" s="54"/>
      <c r="Q170" s="54"/>
      <c r="R170" s="54"/>
      <c r="S170" s="54"/>
      <c r="T170" s="57"/>
      <c r="U170" s="57"/>
      <c r="V170" s="56"/>
      <c r="W170" s="83"/>
      <c r="X170" s="27"/>
      <c r="Y170" s="64"/>
      <c r="Z170" s="53"/>
      <c r="AA170" s="70"/>
      <c r="AB170" s="53"/>
      <c r="AC170" s="70"/>
      <c r="AD170" s="53"/>
      <c r="AE170" s="63"/>
      <c r="AF170" s="53"/>
      <c r="AG170" s="72"/>
      <c r="AH170" s="71"/>
      <c r="AI170" s="67"/>
      <c r="AJ170" s="67"/>
      <c r="AK170" s="64"/>
      <c r="AL170" s="53"/>
      <c r="AM170" s="67"/>
      <c r="AN170" s="53"/>
      <c r="AO170" s="53"/>
      <c r="AP170" s="67"/>
      <c r="AQ170" s="67"/>
      <c r="AR170" s="56"/>
      <c r="AS170" s="64"/>
      <c r="AT170" s="27"/>
      <c r="AU170" s="64"/>
      <c r="AV170" s="53"/>
      <c r="AW170" s="70"/>
      <c r="AX170" s="53"/>
      <c r="AY170" s="70"/>
      <c r="AZ170" s="56"/>
      <c r="BA170" s="64"/>
      <c r="BB170" s="86"/>
      <c r="BC170" s="63"/>
      <c r="BD170" s="63"/>
    </row>
    <row r="171" spans="2:56" ht="19.05" customHeight="1">
      <c r="B171" s="53"/>
      <c r="C171" s="117"/>
      <c r="D171" s="118"/>
      <c r="E171" s="119"/>
      <c r="F171" s="54"/>
      <c r="G171" s="58"/>
      <c r="H171" s="28"/>
      <c r="I171" s="58"/>
      <c r="J171" s="29"/>
      <c r="K171" s="58"/>
      <c r="L171" s="120"/>
      <c r="M171" s="121"/>
      <c r="N171" s="122"/>
      <c r="O171" s="53"/>
      <c r="P171" s="29"/>
      <c r="Q171" s="53"/>
      <c r="R171" s="59" t="str">
        <f>IFERROR(VLOOKUP(Starvsfólk!P171, Listar!$C$23:$D$140, 2, FALSE), "")</f>
        <v/>
      </c>
      <c r="S171" s="53"/>
      <c r="T171" s="117"/>
      <c r="U171" s="119"/>
      <c r="V171" s="73"/>
      <c r="W171" s="85"/>
      <c r="X171" s="30"/>
      <c r="Y171" s="65"/>
      <c r="Z171" s="53"/>
      <c r="AA171" s="29"/>
      <c r="AB171" s="53"/>
      <c r="AC171" s="29"/>
      <c r="AD171" s="53"/>
      <c r="AE171" s="63"/>
      <c r="AF171" s="53"/>
      <c r="AG171" s="29"/>
      <c r="AH171" s="53"/>
      <c r="AI171" s="29"/>
      <c r="AJ171" s="73"/>
      <c r="AK171" s="65"/>
      <c r="AL171" s="53"/>
      <c r="AM171" s="29"/>
      <c r="AN171" s="53"/>
      <c r="AO171" s="53"/>
      <c r="AP171" s="67"/>
      <c r="AQ171" s="29"/>
      <c r="AR171" s="73"/>
      <c r="AS171" s="64"/>
      <c r="AT171" s="30"/>
      <c r="AU171" s="65"/>
      <c r="AV171" s="53"/>
      <c r="AW171" s="134"/>
      <c r="AX171" s="135"/>
      <c r="AY171" s="136"/>
      <c r="AZ171" s="73"/>
      <c r="BA171" s="64"/>
      <c r="BB171" s="86"/>
      <c r="BC171" s="63"/>
      <c r="BD171" s="63"/>
    </row>
    <row r="172" spans="2:56" ht="7.05" customHeight="1">
      <c r="B172" s="53"/>
      <c r="C172" s="54"/>
      <c r="D172" s="54"/>
      <c r="E172" s="54"/>
      <c r="F172" s="54"/>
      <c r="G172" s="54"/>
      <c r="H172" s="54"/>
      <c r="I172" s="54"/>
      <c r="J172" s="54"/>
      <c r="K172" s="54"/>
      <c r="L172" s="54"/>
      <c r="M172" s="54"/>
      <c r="N172" s="54"/>
      <c r="O172" s="54"/>
      <c r="P172" s="54"/>
      <c r="Q172" s="54"/>
      <c r="R172" s="54"/>
      <c r="S172" s="54"/>
      <c r="T172" s="57"/>
      <c r="U172" s="57"/>
      <c r="V172" s="56"/>
      <c r="W172" s="83"/>
      <c r="X172" s="27"/>
      <c r="Y172" s="64"/>
      <c r="Z172" s="53"/>
      <c r="AA172" s="70"/>
      <c r="AB172" s="53"/>
      <c r="AC172" s="70"/>
      <c r="AD172" s="53"/>
      <c r="AE172" s="63"/>
      <c r="AF172" s="53"/>
      <c r="AG172" s="72"/>
      <c r="AH172" s="71"/>
      <c r="AI172" s="67"/>
      <c r="AJ172" s="67"/>
      <c r="AK172" s="64"/>
      <c r="AL172" s="53"/>
      <c r="AM172" s="67"/>
      <c r="AN172" s="53"/>
      <c r="AO172" s="53"/>
      <c r="AP172" s="67"/>
      <c r="AQ172" s="67"/>
      <c r="AR172" s="56"/>
      <c r="AS172" s="64"/>
      <c r="AT172" s="27"/>
      <c r="AU172" s="64"/>
      <c r="AV172" s="53"/>
      <c r="AW172" s="70"/>
      <c r="AX172" s="53"/>
      <c r="AY172" s="70"/>
      <c r="AZ172" s="56"/>
      <c r="BA172" s="64"/>
      <c r="BB172" s="86"/>
      <c r="BC172" s="63"/>
      <c r="BD172" s="63"/>
    </row>
    <row r="173" spans="2:56" ht="19.05" customHeight="1">
      <c r="B173" s="53"/>
      <c r="C173" s="117"/>
      <c r="D173" s="118"/>
      <c r="E173" s="119"/>
      <c r="F173" s="54"/>
      <c r="G173" s="58"/>
      <c r="H173" s="28"/>
      <c r="I173" s="58"/>
      <c r="J173" s="29"/>
      <c r="K173" s="58"/>
      <c r="L173" s="120"/>
      <c r="M173" s="121"/>
      <c r="N173" s="122"/>
      <c r="O173" s="53"/>
      <c r="P173" s="29"/>
      <c r="Q173" s="53"/>
      <c r="R173" s="59" t="str">
        <f>IFERROR(VLOOKUP(Starvsfólk!P173, Listar!$C$23:$D$140, 2, FALSE), "")</f>
        <v/>
      </c>
      <c r="S173" s="53"/>
      <c r="T173" s="117"/>
      <c r="U173" s="119"/>
      <c r="V173" s="73"/>
      <c r="W173" s="85"/>
      <c r="X173" s="30"/>
      <c r="Y173" s="65"/>
      <c r="Z173" s="53"/>
      <c r="AA173" s="29"/>
      <c r="AB173" s="53"/>
      <c r="AC173" s="29"/>
      <c r="AD173" s="53"/>
      <c r="AE173" s="63"/>
      <c r="AF173" s="53"/>
      <c r="AG173" s="29"/>
      <c r="AH173" s="53"/>
      <c r="AI173" s="29"/>
      <c r="AJ173" s="73"/>
      <c r="AK173" s="65"/>
      <c r="AL173" s="53"/>
      <c r="AM173" s="29"/>
      <c r="AN173" s="53"/>
      <c r="AO173" s="53"/>
      <c r="AP173" s="67"/>
      <c r="AQ173" s="29"/>
      <c r="AR173" s="73"/>
      <c r="AS173" s="64"/>
      <c r="AT173" s="30"/>
      <c r="AU173" s="65"/>
      <c r="AV173" s="53"/>
      <c r="AW173" s="134"/>
      <c r="AX173" s="135"/>
      <c r="AY173" s="136"/>
      <c r="AZ173" s="73"/>
      <c r="BA173" s="64"/>
      <c r="BB173" s="86"/>
      <c r="BC173" s="63"/>
      <c r="BD173" s="63"/>
    </row>
    <row r="174" spans="2:56" ht="7.05" customHeight="1">
      <c r="B174" s="53"/>
      <c r="C174" s="54"/>
      <c r="D174" s="54"/>
      <c r="E174" s="54"/>
      <c r="F174" s="54"/>
      <c r="G174" s="54"/>
      <c r="H174" s="54"/>
      <c r="I174" s="54"/>
      <c r="J174" s="54"/>
      <c r="K174" s="54"/>
      <c r="L174" s="54"/>
      <c r="M174" s="54"/>
      <c r="N174" s="54"/>
      <c r="O174" s="54"/>
      <c r="P174" s="54"/>
      <c r="Q174" s="54"/>
      <c r="R174" s="54"/>
      <c r="S174" s="54"/>
      <c r="T174" s="57"/>
      <c r="U174" s="57"/>
      <c r="V174" s="56"/>
      <c r="W174" s="83"/>
      <c r="X174" s="27"/>
      <c r="Y174" s="64"/>
      <c r="Z174" s="53"/>
      <c r="AA174" s="70"/>
      <c r="AB174" s="53"/>
      <c r="AC174" s="70"/>
      <c r="AD174" s="53"/>
      <c r="AE174" s="63"/>
      <c r="AF174" s="53"/>
      <c r="AG174" s="72"/>
      <c r="AH174" s="71"/>
      <c r="AI174" s="67"/>
      <c r="AJ174" s="67"/>
      <c r="AK174" s="64"/>
      <c r="AL174" s="53"/>
      <c r="AM174" s="67"/>
      <c r="AN174" s="53"/>
      <c r="AO174" s="53"/>
      <c r="AP174" s="67"/>
      <c r="AQ174" s="67"/>
      <c r="AR174" s="56"/>
      <c r="AS174" s="64"/>
      <c r="AT174" s="27"/>
      <c r="AU174" s="64"/>
      <c r="AV174" s="53"/>
      <c r="AW174" s="70"/>
      <c r="AX174" s="53"/>
      <c r="AY174" s="70"/>
      <c r="AZ174" s="56"/>
      <c r="BA174" s="64"/>
      <c r="BB174" s="86"/>
      <c r="BC174" s="63"/>
      <c r="BD174" s="63"/>
    </row>
    <row r="175" spans="2:56" ht="19.05" customHeight="1">
      <c r="B175" s="53"/>
      <c r="C175" s="117"/>
      <c r="D175" s="118"/>
      <c r="E175" s="119"/>
      <c r="F175" s="54"/>
      <c r="G175" s="58"/>
      <c r="H175" s="28"/>
      <c r="I175" s="58"/>
      <c r="J175" s="29"/>
      <c r="K175" s="58"/>
      <c r="L175" s="120"/>
      <c r="M175" s="121"/>
      <c r="N175" s="122"/>
      <c r="O175" s="53"/>
      <c r="P175" s="29"/>
      <c r="Q175" s="53"/>
      <c r="R175" s="59" t="str">
        <f>IFERROR(VLOOKUP(Starvsfólk!P175, Listar!$C$23:$D$140, 2, FALSE), "")</f>
        <v/>
      </c>
      <c r="S175" s="53"/>
      <c r="T175" s="117"/>
      <c r="U175" s="119"/>
      <c r="V175" s="73"/>
      <c r="W175" s="85"/>
      <c r="X175" s="30"/>
      <c r="Y175" s="65"/>
      <c r="Z175" s="53"/>
      <c r="AA175" s="29"/>
      <c r="AB175" s="53"/>
      <c r="AC175" s="29"/>
      <c r="AD175" s="53"/>
      <c r="AE175" s="63"/>
      <c r="AF175" s="53"/>
      <c r="AG175" s="29"/>
      <c r="AH175" s="53"/>
      <c r="AI175" s="29"/>
      <c r="AJ175" s="73"/>
      <c r="AK175" s="65"/>
      <c r="AL175" s="53"/>
      <c r="AM175" s="29"/>
      <c r="AN175" s="53"/>
      <c r="AO175" s="53"/>
      <c r="AP175" s="67"/>
      <c r="AQ175" s="29"/>
      <c r="AR175" s="73"/>
      <c r="AS175" s="64"/>
      <c r="AT175" s="30"/>
      <c r="AU175" s="65"/>
      <c r="AV175" s="53"/>
      <c r="AW175" s="134"/>
      <c r="AX175" s="135"/>
      <c r="AY175" s="136"/>
      <c r="AZ175" s="73"/>
      <c r="BA175" s="64"/>
      <c r="BB175" s="86"/>
      <c r="BC175" s="63"/>
      <c r="BD175" s="63"/>
    </row>
    <row r="176" spans="2:56" ht="7.05" customHeight="1">
      <c r="B176" s="53"/>
      <c r="C176" s="54"/>
      <c r="D176" s="54"/>
      <c r="E176" s="54"/>
      <c r="F176" s="54"/>
      <c r="G176" s="54"/>
      <c r="H176" s="54"/>
      <c r="I176" s="54"/>
      <c r="J176" s="54"/>
      <c r="K176" s="54"/>
      <c r="L176" s="54"/>
      <c r="M176" s="54"/>
      <c r="N176" s="54"/>
      <c r="O176" s="54"/>
      <c r="P176" s="54"/>
      <c r="Q176" s="54"/>
      <c r="R176" s="54"/>
      <c r="S176" s="54"/>
      <c r="T176" s="57"/>
      <c r="U176" s="57"/>
      <c r="V176" s="56"/>
      <c r="W176" s="83"/>
      <c r="X176" s="27"/>
      <c r="Y176" s="64"/>
      <c r="Z176" s="53"/>
      <c r="AA176" s="70"/>
      <c r="AB176" s="53"/>
      <c r="AC176" s="70"/>
      <c r="AD176" s="53"/>
      <c r="AE176" s="63"/>
      <c r="AF176" s="53"/>
      <c r="AG176" s="72"/>
      <c r="AH176" s="71"/>
      <c r="AI176" s="67"/>
      <c r="AJ176" s="67"/>
      <c r="AK176" s="64"/>
      <c r="AL176" s="53"/>
      <c r="AM176" s="67"/>
      <c r="AN176" s="53"/>
      <c r="AO176" s="53"/>
      <c r="AP176" s="67"/>
      <c r="AQ176" s="67"/>
      <c r="AR176" s="56"/>
      <c r="AS176" s="64"/>
      <c r="AT176" s="27"/>
      <c r="AU176" s="64"/>
      <c r="AV176" s="53"/>
      <c r="AW176" s="70"/>
      <c r="AX176" s="53"/>
      <c r="AY176" s="70"/>
      <c r="AZ176" s="56"/>
      <c r="BA176" s="64"/>
      <c r="BB176" s="86"/>
      <c r="BC176" s="63"/>
      <c r="BD176" s="63"/>
    </row>
    <row r="177" spans="2:56" ht="19.05" customHeight="1">
      <c r="B177" s="53"/>
      <c r="C177" s="117"/>
      <c r="D177" s="118"/>
      <c r="E177" s="119"/>
      <c r="F177" s="54"/>
      <c r="G177" s="58"/>
      <c r="H177" s="28"/>
      <c r="I177" s="58"/>
      <c r="J177" s="29"/>
      <c r="K177" s="58"/>
      <c r="L177" s="120"/>
      <c r="M177" s="121"/>
      <c r="N177" s="122"/>
      <c r="O177" s="53"/>
      <c r="P177" s="29"/>
      <c r="Q177" s="53"/>
      <c r="R177" s="59" t="str">
        <f>IFERROR(VLOOKUP(Starvsfólk!P177, Listar!$C$23:$D$140, 2, FALSE), "")</f>
        <v/>
      </c>
      <c r="S177" s="53"/>
      <c r="T177" s="117"/>
      <c r="U177" s="119"/>
      <c r="V177" s="73"/>
      <c r="W177" s="85"/>
      <c r="X177" s="30"/>
      <c r="Y177" s="65"/>
      <c r="Z177" s="53"/>
      <c r="AA177" s="29"/>
      <c r="AB177" s="53"/>
      <c r="AC177" s="29"/>
      <c r="AD177" s="53"/>
      <c r="AE177" s="63"/>
      <c r="AF177" s="53"/>
      <c r="AG177" s="29"/>
      <c r="AH177" s="53"/>
      <c r="AI177" s="29"/>
      <c r="AJ177" s="73"/>
      <c r="AK177" s="65"/>
      <c r="AL177" s="53"/>
      <c r="AM177" s="29"/>
      <c r="AN177" s="53"/>
      <c r="AO177" s="53"/>
      <c r="AP177" s="67"/>
      <c r="AQ177" s="29"/>
      <c r="AR177" s="73"/>
      <c r="AS177" s="64"/>
      <c r="AT177" s="30"/>
      <c r="AU177" s="65"/>
      <c r="AV177" s="53"/>
      <c r="AW177" s="134"/>
      <c r="AX177" s="135"/>
      <c r="AY177" s="136"/>
      <c r="AZ177" s="73"/>
      <c r="BA177" s="64"/>
      <c r="BB177" s="86"/>
      <c r="BC177" s="63"/>
      <c r="BD177" s="63"/>
    </row>
    <row r="178" spans="2:56" ht="7.05" customHeight="1">
      <c r="B178" s="53"/>
      <c r="C178" s="54"/>
      <c r="D178" s="54"/>
      <c r="E178" s="54"/>
      <c r="F178" s="54"/>
      <c r="G178" s="54"/>
      <c r="H178" s="54"/>
      <c r="I178" s="54"/>
      <c r="J178" s="54"/>
      <c r="K178" s="54"/>
      <c r="L178" s="54"/>
      <c r="M178" s="54"/>
      <c r="N178" s="54"/>
      <c r="O178" s="54"/>
      <c r="P178" s="54"/>
      <c r="Q178" s="54"/>
      <c r="R178" s="54"/>
      <c r="S178" s="54"/>
      <c r="T178" s="57"/>
      <c r="U178" s="57"/>
      <c r="V178" s="56"/>
      <c r="W178" s="83"/>
      <c r="X178" s="27"/>
      <c r="Y178" s="64"/>
      <c r="Z178" s="53"/>
      <c r="AA178" s="70"/>
      <c r="AB178" s="53"/>
      <c r="AC178" s="70"/>
      <c r="AD178" s="53"/>
      <c r="AE178" s="63"/>
      <c r="AF178" s="53"/>
      <c r="AG178" s="72"/>
      <c r="AH178" s="71"/>
      <c r="AI178" s="67"/>
      <c r="AJ178" s="67"/>
      <c r="AK178" s="64"/>
      <c r="AL178" s="53"/>
      <c r="AM178" s="67"/>
      <c r="AN178" s="53"/>
      <c r="AO178" s="53"/>
      <c r="AP178" s="67"/>
      <c r="AQ178" s="67"/>
      <c r="AR178" s="56"/>
      <c r="AS178" s="64"/>
      <c r="AT178" s="27"/>
      <c r="AU178" s="64"/>
      <c r="AV178" s="53"/>
      <c r="AW178" s="70"/>
      <c r="AX178" s="53"/>
      <c r="AY178" s="70"/>
      <c r="AZ178" s="56"/>
      <c r="BA178" s="64"/>
      <c r="BB178" s="86"/>
      <c r="BC178" s="63"/>
      <c r="BD178" s="63"/>
    </row>
    <row r="179" spans="2:56" ht="19.05" customHeight="1">
      <c r="B179" s="53"/>
      <c r="C179" s="117"/>
      <c r="D179" s="118"/>
      <c r="E179" s="119"/>
      <c r="F179" s="54"/>
      <c r="G179" s="58"/>
      <c r="H179" s="28"/>
      <c r="I179" s="58"/>
      <c r="J179" s="29"/>
      <c r="K179" s="58"/>
      <c r="L179" s="120"/>
      <c r="M179" s="121"/>
      <c r="N179" s="122"/>
      <c r="O179" s="53"/>
      <c r="P179" s="29"/>
      <c r="Q179" s="53"/>
      <c r="R179" s="59" t="str">
        <f>IFERROR(VLOOKUP(Starvsfólk!P179, Listar!$C$23:$D$140, 2, FALSE), "")</f>
        <v/>
      </c>
      <c r="S179" s="53"/>
      <c r="T179" s="117"/>
      <c r="U179" s="119"/>
      <c r="V179" s="73"/>
      <c r="W179" s="85"/>
      <c r="X179" s="30"/>
      <c r="Y179" s="65"/>
      <c r="Z179" s="53"/>
      <c r="AA179" s="29"/>
      <c r="AB179" s="53"/>
      <c r="AC179" s="29"/>
      <c r="AD179" s="53"/>
      <c r="AE179" s="63"/>
      <c r="AF179" s="53"/>
      <c r="AG179" s="29"/>
      <c r="AH179" s="53"/>
      <c r="AI179" s="29"/>
      <c r="AJ179" s="73"/>
      <c r="AK179" s="65"/>
      <c r="AL179" s="53"/>
      <c r="AM179" s="29"/>
      <c r="AN179" s="53"/>
      <c r="AO179" s="53"/>
      <c r="AP179" s="67"/>
      <c r="AQ179" s="29"/>
      <c r="AR179" s="73"/>
      <c r="AS179" s="64"/>
      <c r="AT179" s="30"/>
      <c r="AU179" s="65"/>
      <c r="AV179" s="53"/>
      <c r="AW179" s="134"/>
      <c r="AX179" s="135"/>
      <c r="AY179" s="136"/>
      <c r="AZ179" s="73"/>
      <c r="BA179" s="64"/>
      <c r="BB179" s="86"/>
      <c r="BC179" s="63"/>
      <c r="BD179" s="63"/>
    </row>
    <row r="180" spans="2:56" ht="7.05" customHeight="1">
      <c r="B180" s="53"/>
      <c r="C180" s="54"/>
      <c r="D180" s="54"/>
      <c r="E180" s="54"/>
      <c r="F180" s="54"/>
      <c r="G180" s="54"/>
      <c r="H180" s="54"/>
      <c r="I180" s="54"/>
      <c r="J180" s="54"/>
      <c r="K180" s="54"/>
      <c r="L180" s="54"/>
      <c r="M180" s="54"/>
      <c r="N180" s="54"/>
      <c r="O180" s="54"/>
      <c r="P180" s="54"/>
      <c r="Q180" s="54"/>
      <c r="R180" s="54"/>
      <c r="S180" s="54"/>
      <c r="T180" s="57"/>
      <c r="U180" s="57"/>
      <c r="V180" s="56"/>
      <c r="W180" s="83"/>
      <c r="X180" s="27"/>
      <c r="Y180" s="64"/>
      <c r="Z180" s="53"/>
      <c r="AA180" s="70"/>
      <c r="AB180" s="53"/>
      <c r="AC180" s="70"/>
      <c r="AD180" s="53"/>
      <c r="AE180" s="63"/>
      <c r="AF180" s="53"/>
      <c r="AG180" s="72"/>
      <c r="AH180" s="71"/>
      <c r="AI180" s="67"/>
      <c r="AJ180" s="67"/>
      <c r="AK180" s="64"/>
      <c r="AL180" s="53"/>
      <c r="AM180" s="67"/>
      <c r="AN180" s="53"/>
      <c r="AO180" s="53"/>
      <c r="AP180" s="67"/>
      <c r="AQ180" s="67"/>
      <c r="AR180" s="56"/>
      <c r="AS180" s="64"/>
      <c r="AT180" s="27"/>
      <c r="AU180" s="64"/>
      <c r="AV180" s="53"/>
      <c r="AW180" s="70"/>
      <c r="AX180" s="53"/>
      <c r="AY180" s="70"/>
      <c r="AZ180" s="56"/>
      <c r="BA180" s="64"/>
      <c r="BB180" s="86"/>
      <c r="BC180" s="63"/>
      <c r="BD180" s="63"/>
    </row>
    <row r="181" spans="2:56" ht="19.05" customHeight="1">
      <c r="B181" s="53"/>
      <c r="C181" s="117"/>
      <c r="D181" s="118"/>
      <c r="E181" s="119"/>
      <c r="F181" s="54"/>
      <c r="G181" s="58"/>
      <c r="H181" s="28"/>
      <c r="I181" s="58"/>
      <c r="J181" s="29"/>
      <c r="K181" s="58"/>
      <c r="L181" s="120"/>
      <c r="M181" s="121"/>
      <c r="N181" s="122"/>
      <c r="O181" s="53"/>
      <c r="P181" s="29"/>
      <c r="Q181" s="53"/>
      <c r="R181" s="59" t="str">
        <f>IFERROR(VLOOKUP(Starvsfólk!P181, Listar!$C$23:$D$140, 2, FALSE), "")</f>
        <v/>
      </c>
      <c r="S181" s="53"/>
      <c r="T181" s="117"/>
      <c r="U181" s="119"/>
      <c r="V181" s="73"/>
      <c r="W181" s="85"/>
      <c r="X181" s="30"/>
      <c r="Y181" s="65"/>
      <c r="Z181" s="53"/>
      <c r="AA181" s="29"/>
      <c r="AB181" s="53"/>
      <c r="AC181" s="29"/>
      <c r="AD181" s="53"/>
      <c r="AE181" s="63"/>
      <c r="AF181" s="53"/>
      <c r="AG181" s="29"/>
      <c r="AH181" s="53"/>
      <c r="AI181" s="29"/>
      <c r="AJ181" s="73"/>
      <c r="AK181" s="65"/>
      <c r="AL181" s="53"/>
      <c r="AM181" s="29"/>
      <c r="AN181" s="53"/>
      <c r="AO181" s="53"/>
      <c r="AP181" s="67"/>
      <c r="AQ181" s="29"/>
      <c r="AR181" s="73"/>
      <c r="AS181" s="64"/>
      <c r="AT181" s="30"/>
      <c r="AU181" s="65"/>
      <c r="AV181" s="53"/>
      <c r="AW181" s="134"/>
      <c r="AX181" s="135"/>
      <c r="AY181" s="136"/>
      <c r="AZ181" s="73"/>
      <c r="BA181" s="64"/>
      <c r="BB181" s="86"/>
      <c r="BC181" s="63"/>
      <c r="BD181" s="63"/>
    </row>
    <row r="182" spans="2:56" ht="7.05" customHeight="1">
      <c r="B182" s="53"/>
      <c r="C182" s="54"/>
      <c r="D182" s="54"/>
      <c r="E182" s="54"/>
      <c r="F182" s="54"/>
      <c r="G182" s="54"/>
      <c r="H182" s="54"/>
      <c r="I182" s="54"/>
      <c r="J182" s="54"/>
      <c r="K182" s="54"/>
      <c r="L182" s="54"/>
      <c r="M182" s="54"/>
      <c r="N182" s="54"/>
      <c r="O182" s="54"/>
      <c r="P182" s="54"/>
      <c r="Q182" s="54"/>
      <c r="R182" s="54"/>
      <c r="S182" s="54"/>
      <c r="T182" s="57"/>
      <c r="U182" s="57"/>
      <c r="V182" s="56"/>
      <c r="W182" s="83"/>
      <c r="X182" s="27"/>
      <c r="Y182" s="64"/>
      <c r="Z182" s="53"/>
      <c r="AA182" s="70"/>
      <c r="AB182" s="53"/>
      <c r="AC182" s="70"/>
      <c r="AD182" s="53"/>
      <c r="AE182" s="63"/>
      <c r="AF182" s="53"/>
      <c r="AG182" s="72"/>
      <c r="AH182" s="71"/>
      <c r="AI182" s="67"/>
      <c r="AJ182" s="67"/>
      <c r="AK182" s="64"/>
      <c r="AL182" s="53"/>
      <c r="AM182" s="67"/>
      <c r="AN182" s="53"/>
      <c r="AO182" s="53"/>
      <c r="AP182" s="67"/>
      <c r="AQ182" s="67"/>
      <c r="AR182" s="56"/>
      <c r="AS182" s="64"/>
      <c r="AT182" s="27"/>
      <c r="AU182" s="64"/>
      <c r="AV182" s="53"/>
      <c r="AW182" s="70"/>
      <c r="AX182" s="53"/>
      <c r="AY182" s="70"/>
      <c r="AZ182" s="56"/>
      <c r="BA182" s="64"/>
      <c r="BB182" s="86"/>
      <c r="BC182" s="63"/>
      <c r="BD182" s="63"/>
    </row>
    <row r="183" spans="2:56" ht="19.05" customHeight="1">
      <c r="B183" s="53"/>
      <c r="C183" s="117"/>
      <c r="D183" s="118"/>
      <c r="E183" s="119"/>
      <c r="F183" s="54"/>
      <c r="G183" s="58"/>
      <c r="H183" s="28"/>
      <c r="I183" s="58"/>
      <c r="J183" s="29"/>
      <c r="K183" s="58"/>
      <c r="L183" s="120"/>
      <c r="M183" s="121"/>
      <c r="N183" s="122"/>
      <c r="O183" s="53"/>
      <c r="P183" s="29"/>
      <c r="Q183" s="53"/>
      <c r="R183" s="59" t="str">
        <f>IFERROR(VLOOKUP(Starvsfólk!P183, Listar!$C$23:$D$140, 2, FALSE), "")</f>
        <v/>
      </c>
      <c r="S183" s="53"/>
      <c r="T183" s="117"/>
      <c r="U183" s="119"/>
      <c r="V183" s="73"/>
      <c r="W183" s="85"/>
      <c r="X183" s="30"/>
      <c r="Y183" s="65"/>
      <c r="Z183" s="53"/>
      <c r="AA183" s="29"/>
      <c r="AB183" s="53"/>
      <c r="AC183" s="29"/>
      <c r="AD183" s="53"/>
      <c r="AE183" s="63"/>
      <c r="AF183" s="53"/>
      <c r="AG183" s="29"/>
      <c r="AH183" s="53"/>
      <c r="AI183" s="29"/>
      <c r="AJ183" s="73"/>
      <c r="AK183" s="65"/>
      <c r="AL183" s="53"/>
      <c r="AM183" s="29"/>
      <c r="AN183" s="53"/>
      <c r="AO183" s="53"/>
      <c r="AP183" s="67"/>
      <c r="AQ183" s="29"/>
      <c r="AR183" s="73"/>
      <c r="AS183" s="64"/>
      <c r="AT183" s="30"/>
      <c r="AU183" s="65"/>
      <c r="AV183" s="53"/>
      <c r="AW183" s="134"/>
      <c r="AX183" s="135"/>
      <c r="AY183" s="136"/>
      <c r="AZ183" s="73"/>
      <c r="BA183" s="64"/>
      <c r="BB183" s="86"/>
      <c r="BC183" s="63"/>
      <c r="BD183" s="63"/>
    </row>
    <row r="184" spans="2:56" ht="7.05" customHeight="1">
      <c r="B184" s="53"/>
      <c r="C184" s="54"/>
      <c r="D184" s="54"/>
      <c r="E184" s="54"/>
      <c r="F184" s="54"/>
      <c r="G184" s="54"/>
      <c r="H184" s="54"/>
      <c r="I184" s="54"/>
      <c r="J184" s="54"/>
      <c r="K184" s="54"/>
      <c r="L184" s="54"/>
      <c r="M184" s="54"/>
      <c r="N184" s="54"/>
      <c r="O184" s="54"/>
      <c r="P184" s="54"/>
      <c r="Q184" s="54"/>
      <c r="R184" s="54"/>
      <c r="S184" s="54"/>
      <c r="T184" s="57"/>
      <c r="U184" s="57"/>
      <c r="V184" s="56"/>
      <c r="W184" s="83"/>
      <c r="X184" s="27"/>
      <c r="Y184" s="64"/>
      <c r="Z184" s="53"/>
      <c r="AA184" s="70"/>
      <c r="AB184" s="53"/>
      <c r="AC184" s="70"/>
      <c r="AD184" s="53"/>
      <c r="AE184" s="63"/>
      <c r="AF184" s="53"/>
      <c r="AG184" s="72"/>
      <c r="AH184" s="71"/>
      <c r="AI184" s="67"/>
      <c r="AJ184" s="67"/>
      <c r="AK184" s="64"/>
      <c r="AL184" s="53"/>
      <c r="AM184" s="67"/>
      <c r="AN184" s="53"/>
      <c r="AO184" s="53"/>
      <c r="AP184" s="67"/>
      <c r="AQ184" s="67"/>
      <c r="AR184" s="56"/>
      <c r="AS184" s="64"/>
      <c r="AT184" s="27"/>
      <c r="AU184" s="64"/>
      <c r="AV184" s="53"/>
      <c r="AW184" s="70"/>
      <c r="AX184" s="53"/>
      <c r="AY184" s="70"/>
      <c r="AZ184" s="56"/>
      <c r="BA184" s="64"/>
      <c r="BB184" s="86"/>
      <c r="BC184" s="63"/>
      <c r="BD184" s="63"/>
    </row>
    <row r="185" spans="2:56" ht="19.05" customHeight="1">
      <c r="B185" s="53"/>
      <c r="C185" s="117"/>
      <c r="D185" s="118"/>
      <c r="E185" s="119"/>
      <c r="F185" s="54"/>
      <c r="G185" s="58"/>
      <c r="H185" s="28"/>
      <c r="I185" s="58"/>
      <c r="J185" s="29"/>
      <c r="K185" s="58"/>
      <c r="L185" s="120"/>
      <c r="M185" s="121"/>
      <c r="N185" s="122"/>
      <c r="O185" s="53"/>
      <c r="P185" s="29"/>
      <c r="Q185" s="53"/>
      <c r="R185" s="59" t="str">
        <f>IFERROR(VLOOKUP(Starvsfólk!P185, Listar!$C$23:$D$140, 2, FALSE), "")</f>
        <v/>
      </c>
      <c r="S185" s="53"/>
      <c r="T185" s="117"/>
      <c r="U185" s="119"/>
      <c r="V185" s="73"/>
      <c r="W185" s="85"/>
      <c r="X185" s="30"/>
      <c r="Y185" s="65"/>
      <c r="Z185" s="53"/>
      <c r="AA185" s="29"/>
      <c r="AB185" s="53"/>
      <c r="AC185" s="29"/>
      <c r="AD185" s="53"/>
      <c r="AE185" s="63"/>
      <c r="AF185" s="53"/>
      <c r="AG185" s="29"/>
      <c r="AH185" s="53"/>
      <c r="AI185" s="29"/>
      <c r="AJ185" s="73"/>
      <c r="AK185" s="65"/>
      <c r="AL185" s="53"/>
      <c r="AM185" s="29"/>
      <c r="AN185" s="53"/>
      <c r="AO185" s="53"/>
      <c r="AP185" s="67"/>
      <c r="AQ185" s="29"/>
      <c r="AR185" s="73"/>
      <c r="AS185" s="64"/>
      <c r="AT185" s="30"/>
      <c r="AU185" s="65"/>
      <c r="AV185" s="53"/>
      <c r="AW185" s="134"/>
      <c r="AX185" s="135"/>
      <c r="AY185" s="136"/>
      <c r="AZ185" s="73"/>
      <c r="BA185" s="64"/>
      <c r="BB185" s="86"/>
      <c r="BC185" s="63"/>
      <c r="BD185" s="63"/>
    </row>
    <row r="186" spans="2:56" ht="7.05" customHeight="1">
      <c r="B186" s="53"/>
      <c r="C186" s="54"/>
      <c r="D186" s="54"/>
      <c r="E186" s="54"/>
      <c r="F186" s="54"/>
      <c r="G186" s="54"/>
      <c r="H186" s="54"/>
      <c r="I186" s="54"/>
      <c r="J186" s="54"/>
      <c r="K186" s="54"/>
      <c r="L186" s="54"/>
      <c r="M186" s="54"/>
      <c r="N186" s="54"/>
      <c r="O186" s="54"/>
      <c r="P186" s="54"/>
      <c r="Q186" s="54"/>
      <c r="R186" s="54"/>
      <c r="S186" s="54"/>
      <c r="T186" s="57"/>
      <c r="U186" s="57"/>
      <c r="V186" s="56"/>
      <c r="W186" s="83"/>
      <c r="X186" s="27"/>
      <c r="Y186" s="64"/>
      <c r="Z186" s="53"/>
      <c r="AA186" s="70"/>
      <c r="AB186" s="53"/>
      <c r="AC186" s="70"/>
      <c r="AD186" s="53"/>
      <c r="AE186" s="63"/>
      <c r="AF186" s="53"/>
      <c r="AG186" s="72"/>
      <c r="AH186" s="71"/>
      <c r="AI186" s="67"/>
      <c r="AJ186" s="67"/>
      <c r="AK186" s="64"/>
      <c r="AL186" s="53"/>
      <c r="AM186" s="67"/>
      <c r="AN186" s="53"/>
      <c r="AO186" s="53"/>
      <c r="AP186" s="67"/>
      <c r="AQ186" s="67"/>
      <c r="AR186" s="56"/>
      <c r="AS186" s="64"/>
      <c r="AT186" s="27"/>
      <c r="AU186" s="64"/>
      <c r="AV186" s="53"/>
      <c r="AW186" s="70"/>
      <c r="AX186" s="53"/>
      <c r="AY186" s="70"/>
      <c r="AZ186" s="56"/>
      <c r="BA186" s="64"/>
      <c r="BB186" s="86"/>
      <c r="BC186" s="63"/>
      <c r="BD186" s="63"/>
    </row>
    <row r="187" spans="2:56" ht="19.05" customHeight="1">
      <c r="B187" s="53"/>
      <c r="C187" s="117"/>
      <c r="D187" s="118"/>
      <c r="E187" s="119"/>
      <c r="F187" s="54"/>
      <c r="G187" s="58"/>
      <c r="H187" s="28"/>
      <c r="I187" s="58"/>
      <c r="J187" s="29"/>
      <c r="K187" s="58"/>
      <c r="L187" s="120"/>
      <c r="M187" s="121"/>
      <c r="N187" s="122"/>
      <c r="O187" s="53"/>
      <c r="P187" s="29"/>
      <c r="Q187" s="53"/>
      <c r="R187" s="59" t="str">
        <f>IFERROR(VLOOKUP(Starvsfólk!P187, Listar!$C$23:$D$140, 2, FALSE), "")</f>
        <v/>
      </c>
      <c r="S187" s="53"/>
      <c r="T187" s="117"/>
      <c r="U187" s="119"/>
      <c r="V187" s="73"/>
      <c r="W187" s="85"/>
      <c r="X187" s="30"/>
      <c r="Y187" s="65"/>
      <c r="Z187" s="53"/>
      <c r="AA187" s="29"/>
      <c r="AB187" s="53"/>
      <c r="AC187" s="29"/>
      <c r="AD187" s="53"/>
      <c r="AE187" s="63"/>
      <c r="AF187" s="53"/>
      <c r="AG187" s="29"/>
      <c r="AH187" s="53"/>
      <c r="AI187" s="29"/>
      <c r="AJ187" s="73"/>
      <c r="AK187" s="65"/>
      <c r="AL187" s="53"/>
      <c r="AM187" s="29"/>
      <c r="AN187" s="53"/>
      <c r="AO187" s="53"/>
      <c r="AP187" s="67"/>
      <c r="AQ187" s="29"/>
      <c r="AR187" s="73"/>
      <c r="AS187" s="64"/>
      <c r="AT187" s="30"/>
      <c r="AU187" s="65"/>
      <c r="AV187" s="53"/>
      <c r="AW187" s="134"/>
      <c r="AX187" s="135"/>
      <c r="AY187" s="136"/>
      <c r="AZ187" s="73"/>
      <c r="BA187" s="64"/>
      <c r="BB187" s="86"/>
      <c r="BC187" s="63"/>
      <c r="BD187" s="63"/>
    </row>
    <row r="188" spans="2:56" ht="7.05" customHeight="1">
      <c r="B188" s="53"/>
      <c r="C188" s="54"/>
      <c r="D188" s="54"/>
      <c r="E188" s="54"/>
      <c r="F188" s="54"/>
      <c r="G188" s="54"/>
      <c r="H188" s="54"/>
      <c r="I188" s="54"/>
      <c r="J188" s="54"/>
      <c r="K188" s="54"/>
      <c r="L188" s="54"/>
      <c r="M188" s="54"/>
      <c r="N188" s="54"/>
      <c r="O188" s="54"/>
      <c r="P188" s="54"/>
      <c r="Q188" s="54"/>
      <c r="R188" s="54"/>
      <c r="S188" s="54"/>
      <c r="T188" s="57"/>
      <c r="U188" s="57"/>
      <c r="V188" s="56"/>
      <c r="W188" s="83"/>
      <c r="X188" s="27"/>
      <c r="Y188" s="64"/>
      <c r="Z188" s="53"/>
      <c r="AA188" s="70"/>
      <c r="AB188" s="53"/>
      <c r="AC188" s="70"/>
      <c r="AD188" s="53"/>
      <c r="AE188" s="63"/>
      <c r="AF188" s="53"/>
      <c r="AG188" s="72"/>
      <c r="AH188" s="71"/>
      <c r="AI188" s="67"/>
      <c r="AJ188" s="67"/>
      <c r="AK188" s="64"/>
      <c r="AL188" s="53"/>
      <c r="AM188" s="67"/>
      <c r="AN188" s="53"/>
      <c r="AO188" s="53"/>
      <c r="AP188" s="67"/>
      <c r="AQ188" s="67"/>
      <c r="AR188" s="56"/>
      <c r="AS188" s="64"/>
      <c r="AT188" s="27"/>
      <c r="AU188" s="64"/>
      <c r="AV188" s="53"/>
      <c r="AW188" s="70"/>
      <c r="AX188" s="53"/>
      <c r="AY188" s="70"/>
      <c r="AZ188" s="56"/>
      <c r="BA188" s="64"/>
      <c r="BB188" s="86"/>
      <c r="BC188" s="63"/>
      <c r="BD188" s="63"/>
    </row>
    <row r="189" spans="2:56" ht="19.05" customHeight="1">
      <c r="B189" s="53"/>
      <c r="C189" s="117"/>
      <c r="D189" s="118"/>
      <c r="E189" s="119"/>
      <c r="F189" s="54"/>
      <c r="G189" s="58"/>
      <c r="H189" s="28"/>
      <c r="I189" s="58"/>
      <c r="J189" s="29"/>
      <c r="K189" s="58"/>
      <c r="L189" s="120"/>
      <c r="M189" s="121"/>
      <c r="N189" s="122"/>
      <c r="O189" s="53"/>
      <c r="P189" s="29"/>
      <c r="Q189" s="53"/>
      <c r="R189" s="59" t="str">
        <f>IFERROR(VLOOKUP(Starvsfólk!P189, Listar!$C$23:$D$140, 2, FALSE), "")</f>
        <v/>
      </c>
      <c r="S189" s="53"/>
      <c r="T189" s="117"/>
      <c r="U189" s="119"/>
      <c r="V189" s="73"/>
      <c r="W189" s="85"/>
      <c r="X189" s="30"/>
      <c r="Y189" s="65"/>
      <c r="Z189" s="53"/>
      <c r="AA189" s="29"/>
      <c r="AB189" s="53"/>
      <c r="AC189" s="29"/>
      <c r="AD189" s="53"/>
      <c r="AE189" s="63"/>
      <c r="AF189" s="53"/>
      <c r="AG189" s="29"/>
      <c r="AH189" s="53"/>
      <c r="AI189" s="29"/>
      <c r="AJ189" s="73"/>
      <c r="AK189" s="65"/>
      <c r="AL189" s="53"/>
      <c r="AM189" s="29"/>
      <c r="AN189" s="53"/>
      <c r="AO189" s="53"/>
      <c r="AP189" s="67"/>
      <c r="AQ189" s="29"/>
      <c r="AR189" s="73"/>
      <c r="AS189" s="64"/>
      <c r="AT189" s="30"/>
      <c r="AU189" s="65"/>
      <c r="AV189" s="53"/>
      <c r="AW189" s="134"/>
      <c r="AX189" s="135"/>
      <c r="AY189" s="136"/>
      <c r="AZ189" s="73"/>
      <c r="BA189" s="64"/>
      <c r="BB189" s="86"/>
      <c r="BC189" s="63"/>
      <c r="BD189" s="63"/>
    </row>
    <row r="190" spans="2:56" ht="7.05" customHeight="1">
      <c r="B190" s="53"/>
      <c r="C190" s="54"/>
      <c r="D190" s="54"/>
      <c r="E190" s="54"/>
      <c r="F190" s="54"/>
      <c r="G190" s="54"/>
      <c r="H190" s="54"/>
      <c r="I190" s="54"/>
      <c r="J190" s="54"/>
      <c r="K190" s="54"/>
      <c r="L190" s="54"/>
      <c r="M190" s="54"/>
      <c r="N190" s="54"/>
      <c r="O190" s="54"/>
      <c r="P190" s="54"/>
      <c r="Q190" s="54"/>
      <c r="R190" s="54"/>
      <c r="S190" s="54"/>
      <c r="T190" s="57"/>
      <c r="U190" s="57"/>
      <c r="V190" s="56"/>
      <c r="W190" s="83"/>
      <c r="X190" s="27"/>
      <c r="Y190" s="64"/>
      <c r="Z190" s="53"/>
      <c r="AA190" s="70"/>
      <c r="AB190" s="53"/>
      <c r="AC190" s="70"/>
      <c r="AD190" s="53"/>
      <c r="AE190" s="63"/>
      <c r="AF190" s="53"/>
      <c r="AG190" s="72"/>
      <c r="AH190" s="71"/>
      <c r="AI190" s="67"/>
      <c r="AJ190" s="67"/>
      <c r="AK190" s="64"/>
      <c r="AL190" s="53"/>
      <c r="AM190" s="67"/>
      <c r="AN190" s="53"/>
      <c r="AO190" s="53"/>
      <c r="AP190" s="67"/>
      <c r="AQ190" s="67"/>
      <c r="AR190" s="56"/>
      <c r="AS190" s="64"/>
      <c r="AT190" s="27"/>
      <c r="AU190" s="64"/>
      <c r="AV190" s="53"/>
      <c r="AW190" s="70"/>
      <c r="AX190" s="53"/>
      <c r="AY190" s="70"/>
      <c r="AZ190" s="56"/>
      <c r="BA190" s="64"/>
      <c r="BB190" s="86"/>
      <c r="BC190" s="63"/>
      <c r="BD190" s="63"/>
    </row>
    <row r="191" spans="2:56" ht="19.05" customHeight="1">
      <c r="B191" s="53"/>
      <c r="C191" s="117"/>
      <c r="D191" s="118"/>
      <c r="E191" s="119"/>
      <c r="F191" s="54"/>
      <c r="G191" s="58"/>
      <c r="H191" s="28"/>
      <c r="I191" s="58"/>
      <c r="J191" s="29"/>
      <c r="K191" s="58"/>
      <c r="L191" s="120"/>
      <c r="M191" s="121"/>
      <c r="N191" s="122"/>
      <c r="O191" s="53"/>
      <c r="P191" s="29"/>
      <c r="Q191" s="53"/>
      <c r="R191" s="59" t="str">
        <f>IFERROR(VLOOKUP(Starvsfólk!P191, Listar!$C$23:$D$140, 2, FALSE), "")</f>
        <v/>
      </c>
      <c r="S191" s="53"/>
      <c r="T191" s="117"/>
      <c r="U191" s="119"/>
      <c r="V191" s="73"/>
      <c r="W191" s="85"/>
      <c r="X191" s="30"/>
      <c r="Y191" s="65"/>
      <c r="Z191" s="53"/>
      <c r="AA191" s="29"/>
      <c r="AB191" s="53"/>
      <c r="AC191" s="29"/>
      <c r="AD191" s="53"/>
      <c r="AE191" s="63"/>
      <c r="AF191" s="53"/>
      <c r="AG191" s="29"/>
      <c r="AH191" s="53"/>
      <c r="AI191" s="29"/>
      <c r="AJ191" s="73"/>
      <c r="AK191" s="65"/>
      <c r="AL191" s="53"/>
      <c r="AM191" s="29"/>
      <c r="AN191" s="53"/>
      <c r="AO191" s="53"/>
      <c r="AP191" s="67"/>
      <c r="AQ191" s="29"/>
      <c r="AR191" s="73"/>
      <c r="AS191" s="64"/>
      <c r="AT191" s="30"/>
      <c r="AU191" s="65"/>
      <c r="AV191" s="53"/>
      <c r="AW191" s="134"/>
      <c r="AX191" s="135"/>
      <c r="AY191" s="136"/>
      <c r="AZ191" s="73"/>
      <c r="BA191" s="64"/>
      <c r="BB191" s="86"/>
      <c r="BC191" s="63"/>
      <c r="BD191" s="63"/>
    </row>
    <row r="192" spans="2:56" ht="7.05" customHeight="1">
      <c r="B192" s="53"/>
      <c r="C192" s="54"/>
      <c r="D192" s="54"/>
      <c r="E192" s="54"/>
      <c r="F192" s="54"/>
      <c r="G192" s="54"/>
      <c r="H192" s="54"/>
      <c r="I192" s="54"/>
      <c r="J192" s="54"/>
      <c r="K192" s="54"/>
      <c r="L192" s="54"/>
      <c r="M192" s="54"/>
      <c r="N192" s="54"/>
      <c r="O192" s="54"/>
      <c r="P192" s="54"/>
      <c r="Q192" s="54"/>
      <c r="R192" s="54"/>
      <c r="S192" s="54"/>
      <c r="T192" s="57"/>
      <c r="U192" s="57"/>
      <c r="V192" s="56"/>
      <c r="W192" s="83"/>
      <c r="X192" s="27"/>
      <c r="Y192" s="64"/>
      <c r="Z192" s="53"/>
      <c r="AA192" s="70"/>
      <c r="AB192" s="53"/>
      <c r="AC192" s="70"/>
      <c r="AD192" s="53"/>
      <c r="AE192" s="63"/>
      <c r="AF192" s="53"/>
      <c r="AG192" s="72"/>
      <c r="AH192" s="71"/>
      <c r="AI192" s="67"/>
      <c r="AJ192" s="67"/>
      <c r="AK192" s="64"/>
      <c r="AL192" s="53"/>
      <c r="AM192" s="67"/>
      <c r="AN192" s="53"/>
      <c r="AO192" s="53"/>
      <c r="AP192" s="67"/>
      <c r="AQ192" s="67"/>
      <c r="AR192" s="56"/>
      <c r="AS192" s="64"/>
      <c r="AT192" s="27"/>
      <c r="AU192" s="64"/>
      <c r="AV192" s="53"/>
      <c r="AW192" s="70"/>
      <c r="AX192" s="53"/>
      <c r="AY192" s="70"/>
      <c r="AZ192" s="56"/>
      <c r="BA192" s="64"/>
      <c r="BB192" s="86"/>
      <c r="BC192" s="63"/>
      <c r="BD192" s="63"/>
    </row>
    <row r="193" spans="2:56" ht="19.05" customHeight="1">
      <c r="B193" s="53"/>
      <c r="C193" s="117"/>
      <c r="D193" s="118"/>
      <c r="E193" s="119"/>
      <c r="F193" s="54"/>
      <c r="G193" s="58"/>
      <c r="H193" s="28"/>
      <c r="I193" s="58"/>
      <c r="J193" s="29"/>
      <c r="K193" s="58"/>
      <c r="L193" s="120"/>
      <c r="M193" s="121"/>
      <c r="N193" s="122"/>
      <c r="O193" s="53"/>
      <c r="P193" s="29"/>
      <c r="Q193" s="53"/>
      <c r="R193" s="59" t="str">
        <f>IFERROR(VLOOKUP(Starvsfólk!P193, Listar!$C$23:$D$140, 2, FALSE), "")</f>
        <v/>
      </c>
      <c r="S193" s="53"/>
      <c r="T193" s="117"/>
      <c r="U193" s="119"/>
      <c r="V193" s="73"/>
      <c r="W193" s="85"/>
      <c r="X193" s="30"/>
      <c r="Y193" s="65"/>
      <c r="Z193" s="53"/>
      <c r="AA193" s="29"/>
      <c r="AB193" s="53"/>
      <c r="AC193" s="29"/>
      <c r="AD193" s="53"/>
      <c r="AE193" s="63"/>
      <c r="AF193" s="53"/>
      <c r="AG193" s="29"/>
      <c r="AH193" s="53"/>
      <c r="AI193" s="29"/>
      <c r="AJ193" s="73"/>
      <c r="AK193" s="65"/>
      <c r="AL193" s="53"/>
      <c r="AM193" s="29"/>
      <c r="AN193" s="53"/>
      <c r="AO193" s="53"/>
      <c r="AP193" s="67"/>
      <c r="AQ193" s="29"/>
      <c r="AR193" s="73"/>
      <c r="AS193" s="64"/>
      <c r="AT193" s="30"/>
      <c r="AU193" s="65"/>
      <c r="AV193" s="53"/>
      <c r="AW193" s="134"/>
      <c r="AX193" s="135"/>
      <c r="AY193" s="136"/>
      <c r="AZ193" s="73"/>
      <c r="BA193" s="64"/>
      <c r="BB193" s="86"/>
      <c r="BC193" s="63"/>
      <c r="BD193" s="63"/>
    </row>
    <row r="194" spans="2:56" ht="7.05" customHeight="1">
      <c r="B194" s="53"/>
      <c r="C194" s="54"/>
      <c r="D194" s="54"/>
      <c r="E194" s="54"/>
      <c r="F194" s="54"/>
      <c r="G194" s="54"/>
      <c r="H194" s="54"/>
      <c r="I194" s="54"/>
      <c r="J194" s="54"/>
      <c r="K194" s="54"/>
      <c r="L194" s="54"/>
      <c r="M194" s="54"/>
      <c r="N194" s="54"/>
      <c r="O194" s="54"/>
      <c r="P194" s="54"/>
      <c r="Q194" s="54"/>
      <c r="R194" s="54"/>
      <c r="S194" s="54"/>
      <c r="T194" s="57"/>
      <c r="U194" s="57"/>
      <c r="V194" s="56"/>
      <c r="W194" s="83"/>
      <c r="X194" s="27"/>
      <c r="Y194" s="64"/>
      <c r="Z194" s="53"/>
      <c r="AA194" s="70"/>
      <c r="AB194" s="53"/>
      <c r="AC194" s="70"/>
      <c r="AD194" s="53"/>
      <c r="AE194" s="63"/>
      <c r="AF194" s="53"/>
      <c r="AG194" s="72"/>
      <c r="AH194" s="71"/>
      <c r="AI194" s="67"/>
      <c r="AJ194" s="67"/>
      <c r="AK194" s="64"/>
      <c r="AL194" s="53"/>
      <c r="AM194" s="67"/>
      <c r="AN194" s="53"/>
      <c r="AO194" s="53"/>
      <c r="AP194" s="67"/>
      <c r="AQ194" s="67"/>
      <c r="AR194" s="56"/>
      <c r="AS194" s="64"/>
      <c r="AT194" s="27"/>
      <c r="AU194" s="64"/>
      <c r="AV194" s="53"/>
      <c r="AW194" s="70"/>
      <c r="AX194" s="53"/>
      <c r="AY194" s="70"/>
      <c r="AZ194" s="56"/>
      <c r="BA194" s="64"/>
      <c r="BB194" s="86"/>
      <c r="BC194" s="63"/>
      <c r="BD194" s="63"/>
    </row>
    <row r="195" spans="2:56" ht="19.05" customHeight="1">
      <c r="B195" s="53"/>
      <c r="C195" s="117"/>
      <c r="D195" s="118"/>
      <c r="E195" s="119"/>
      <c r="F195" s="54"/>
      <c r="G195" s="58"/>
      <c r="H195" s="28"/>
      <c r="I195" s="58"/>
      <c r="J195" s="29"/>
      <c r="K195" s="58"/>
      <c r="L195" s="120"/>
      <c r="M195" s="121"/>
      <c r="N195" s="122"/>
      <c r="O195" s="53"/>
      <c r="P195" s="29"/>
      <c r="Q195" s="53"/>
      <c r="R195" s="59" t="str">
        <f>IFERROR(VLOOKUP(Starvsfólk!P195, Listar!$C$23:$D$140, 2, FALSE), "")</f>
        <v/>
      </c>
      <c r="S195" s="53"/>
      <c r="T195" s="117"/>
      <c r="U195" s="119"/>
      <c r="V195" s="73"/>
      <c r="W195" s="85"/>
      <c r="X195" s="30"/>
      <c r="Y195" s="65"/>
      <c r="Z195" s="53"/>
      <c r="AA195" s="29"/>
      <c r="AB195" s="53"/>
      <c r="AC195" s="29"/>
      <c r="AD195" s="53"/>
      <c r="AE195" s="63"/>
      <c r="AF195" s="53"/>
      <c r="AG195" s="29"/>
      <c r="AH195" s="53"/>
      <c r="AI195" s="29"/>
      <c r="AJ195" s="73"/>
      <c r="AK195" s="65"/>
      <c r="AL195" s="53"/>
      <c r="AM195" s="29"/>
      <c r="AN195" s="53"/>
      <c r="AO195" s="53"/>
      <c r="AP195" s="67"/>
      <c r="AQ195" s="29"/>
      <c r="AR195" s="73"/>
      <c r="AS195" s="64"/>
      <c r="AT195" s="30"/>
      <c r="AU195" s="65"/>
      <c r="AV195" s="53"/>
      <c r="AW195" s="134"/>
      <c r="AX195" s="135"/>
      <c r="AY195" s="136"/>
      <c r="AZ195" s="73"/>
      <c r="BA195" s="64"/>
      <c r="BB195" s="86"/>
      <c r="BC195" s="63"/>
      <c r="BD195" s="63"/>
    </row>
    <row r="196" spans="2:56" ht="7.05" customHeight="1">
      <c r="B196" s="53"/>
      <c r="C196" s="54"/>
      <c r="D196" s="54"/>
      <c r="E196" s="54"/>
      <c r="F196" s="54"/>
      <c r="G196" s="54"/>
      <c r="H196" s="54"/>
      <c r="I196" s="54"/>
      <c r="J196" s="54"/>
      <c r="K196" s="54"/>
      <c r="L196" s="54"/>
      <c r="M196" s="54"/>
      <c r="N196" s="54"/>
      <c r="O196" s="54"/>
      <c r="P196" s="54"/>
      <c r="Q196" s="54"/>
      <c r="R196" s="54"/>
      <c r="S196" s="54"/>
      <c r="T196" s="57"/>
      <c r="U196" s="57"/>
      <c r="V196" s="56"/>
      <c r="W196" s="83"/>
      <c r="X196" s="27"/>
      <c r="Y196" s="64"/>
      <c r="Z196" s="53"/>
      <c r="AA196" s="70"/>
      <c r="AB196" s="53"/>
      <c r="AC196" s="70"/>
      <c r="AD196" s="53"/>
      <c r="AE196" s="63"/>
      <c r="AF196" s="53"/>
      <c r="AG196" s="72"/>
      <c r="AH196" s="71"/>
      <c r="AI196" s="67"/>
      <c r="AJ196" s="67"/>
      <c r="AK196" s="64"/>
      <c r="AL196" s="53"/>
      <c r="AM196" s="67"/>
      <c r="AN196" s="53"/>
      <c r="AO196" s="53"/>
      <c r="AP196" s="67"/>
      <c r="AQ196" s="67"/>
      <c r="AR196" s="56"/>
      <c r="AS196" s="64"/>
      <c r="AT196" s="27"/>
      <c r="AU196" s="64"/>
      <c r="AV196" s="53"/>
      <c r="AW196" s="70"/>
      <c r="AX196" s="53"/>
      <c r="AY196" s="70"/>
      <c r="AZ196" s="56"/>
      <c r="BA196" s="64"/>
      <c r="BB196" s="86"/>
      <c r="BC196" s="63"/>
      <c r="BD196" s="63"/>
    </row>
    <row r="197" spans="2:56" ht="19.05" customHeight="1">
      <c r="B197" s="53"/>
      <c r="C197" s="117"/>
      <c r="D197" s="118"/>
      <c r="E197" s="119"/>
      <c r="F197" s="54"/>
      <c r="G197" s="58"/>
      <c r="H197" s="28"/>
      <c r="I197" s="58"/>
      <c r="J197" s="29"/>
      <c r="K197" s="58"/>
      <c r="L197" s="120"/>
      <c r="M197" s="121"/>
      <c r="N197" s="122"/>
      <c r="O197" s="53"/>
      <c r="P197" s="29"/>
      <c r="Q197" s="53"/>
      <c r="R197" s="59" t="str">
        <f>IFERROR(VLOOKUP(Starvsfólk!P197, Listar!$C$23:$D$140, 2, FALSE), "")</f>
        <v/>
      </c>
      <c r="S197" s="53"/>
      <c r="T197" s="117"/>
      <c r="U197" s="119"/>
      <c r="V197" s="73"/>
      <c r="W197" s="85"/>
      <c r="X197" s="30"/>
      <c r="Y197" s="65"/>
      <c r="Z197" s="53"/>
      <c r="AA197" s="29"/>
      <c r="AB197" s="53"/>
      <c r="AC197" s="29"/>
      <c r="AD197" s="53"/>
      <c r="AE197" s="63"/>
      <c r="AF197" s="53"/>
      <c r="AG197" s="29"/>
      <c r="AH197" s="53"/>
      <c r="AI197" s="29"/>
      <c r="AJ197" s="73"/>
      <c r="AK197" s="65"/>
      <c r="AL197" s="53"/>
      <c r="AM197" s="29"/>
      <c r="AN197" s="53"/>
      <c r="AO197" s="53"/>
      <c r="AP197" s="67"/>
      <c r="AQ197" s="29"/>
      <c r="AR197" s="73"/>
      <c r="AS197" s="64"/>
      <c r="AT197" s="30"/>
      <c r="AU197" s="65"/>
      <c r="AV197" s="53"/>
      <c r="AW197" s="134"/>
      <c r="AX197" s="135"/>
      <c r="AY197" s="136"/>
      <c r="AZ197" s="73"/>
      <c r="BA197" s="64"/>
      <c r="BB197" s="86"/>
      <c r="BC197" s="63"/>
      <c r="BD197" s="63"/>
    </row>
    <row r="198" spans="2:56" ht="7.05" customHeight="1">
      <c r="B198" s="53"/>
      <c r="C198" s="54"/>
      <c r="D198" s="54"/>
      <c r="E198" s="54"/>
      <c r="F198" s="54"/>
      <c r="G198" s="54"/>
      <c r="H198" s="54"/>
      <c r="I198" s="54"/>
      <c r="J198" s="54"/>
      <c r="K198" s="54"/>
      <c r="L198" s="54"/>
      <c r="M198" s="54"/>
      <c r="N198" s="54"/>
      <c r="O198" s="54"/>
      <c r="P198" s="54"/>
      <c r="Q198" s="54"/>
      <c r="R198" s="54"/>
      <c r="S198" s="54"/>
      <c r="T198" s="57"/>
      <c r="U198" s="57"/>
      <c r="V198" s="56"/>
      <c r="W198" s="83"/>
      <c r="X198" s="27"/>
      <c r="Y198" s="64"/>
      <c r="Z198" s="53"/>
      <c r="AA198" s="70"/>
      <c r="AB198" s="53"/>
      <c r="AC198" s="70"/>
      <c r="AD198" s="53"/>
      <c r="AE198" s="63"/>
      <c r="AF198" s="53"/>
      <c r="AG198" s="72"/>
      <c r="AH198" s="71"/>
      <c r="AI198" s="67"/>
      <c r="AJ198" s="67"/>
      <c r="AK198" s="64"/>
      <c r="AL198" s="53"/>
      <c r="AM198" s="67"/>
      <c r="AN198" s="53"/>
      <c r="AO198" s="53"/>
      <c r="AP198" s="67"/>
      <c r="AQ198" s="67"/>
      <c r="AR198" s="56"/>
      <c r="AS198" s="64"/>
      <c r="AT198" s="27"/>
      <c r="AU198" s="64"/>
      <c r="AV198" s="53"/>
      <c r="AW198" s="70"/>
      <c r="AX198" s="53"/>
      <c r="AY198" s="70"/>
      <c r="AZ198" s="56"/>
      <c r="BA198" s="64"/>
      <c r="BB198" s="86"/>
      <c r="BC198" s="63"/>
      <c r="BD198" s="63"/>
    </row>
    <row r="199" spans="2:56" ht="19.05" customHeight="1">
      <c r="B199" s="53"/>
      <c r="C199" s="117"/>
      <c r="D199" s="118"/>
      <c r="E199" s="119"/>
      <c r="F199" s="54"/>
      <c r="G199" s="58"/>
      <c r="H199" s="28"/>
      <c r="I199" s="58"/>
      <c r="J199" s="29"/>
      <c r="K199" s="58"/>
      <c r="L199" s="120"/>
      <c r="M199" s="121"/>
      <c r="N199" s="122"/>
      <c r="O199" s="53"/>
      <c r="P199" s="29"/>
      <c r="Q199" s="53"/>
      <c r="R199" s="59" t="str">
        <f>IFERROR(VLOOKUP(Starvsfólk!P199, Listar!$C$23:$D$140, 2, FALSE), "")</f>
        <v/>
      </c>
      <c r="S199" s="53"/>
      <c r="T199" s="117"/>
      <c r="U199" s="119"/>
      <c r="V199" s="73"/>
      <c r="W199" s="85"/>
      <c r="X199" s="30"/>
      <c r="Y199" s="65"/>
      <c r="Z199" s="53"/>
      <c r="AA199" s="29"/>
      <c r="AB199" s="53"/>
      <c r="AC199" s="29"/>
      <c r="AD199" s="53"/>
      <c r="AE199" s="63"/>
      <c r="AF199" s="53"/>
      <c r="AG199" s="29"/>
      <c r="AH199" s="53"/>
      <c r="AI199" s="29"/>
      <c r="AJ199" s="73"/>
      <c r="AK199" s="65"/>
      <c r="AL199" s="53"/>
      <c r="AM199" s="29"/>
      <c r="AN199" s="53"/>
      <c r="AO199" s="53"/>
      <c r="AP199" s="67"/>
      <c r="AQ199" s="29"/>
      <c r="AR199" s="73"/>
      <c r="AS199" s="64"/>
      <c r="AT199" s="30"/>
      <c r="AU199" s="65"/>
      <c r="AV199" s="53"/>
      <c r="AW199" s="134"/>
      <c r="AX199" s="135"/>
      <c r="AY199" s="136"/>
      <c r="AZ199" s="73"/>
      <c r="BA199" s="64"/>
      <c r="BB199" s="86"/>
      <c r="BC199" s="63"/>
      <c r="BD199" s="63"/>
    </row>
    <row r="200" spans="2:56" ht="7.05" customHeight="1">
      <c r="B200" s="53"/>
      <c r="C200" s="54"/>
      <c r="D200" s="54"/>
      <c r="E200" s="54"/>
      <c r="F200" s="54"/>
      <c r="G200" s="54"/>
      <c r="H200" s="54"/>
      <c r="I200" s="54"/>
      <c r="J200" s="54"/>
      <c r="K200" s="54"/>
      <c r="L200" s="54"/>
      <c r="M200" s="54"/>
      <c r="N200" s="54"/>
      <c r="O200" s="54"/>
      <c r="P200" s="54"/>
      <c r="Q200" s="54"/>
      <c r="R200" s="54"/>
      <c r="S200" s="54"/>
      <c r="T200" s="57"/>
      <c r="U200" s="57"/>
      <c r="V200" s="56"/>
      <c r="W200" s="83"/>
      <c r="X200" s="27"/>
      <c r="Y200" s="64"/>
      <c r="Z200" s="53"/>
      <c r="AA200" s="70"/>
      <c r="AB200" s="53"/>
      <c r="AC200" s="70"/>
      <c r="AD200" s="53"/>
      <c r="AE200" s="63"/>
      <c r="AF200" s="53"/>
      <c r="AG200" s="72"/>
      <c r="AH200" s="71"/>
      <c r="AI200" s="67"/>
      <c r="AJ200" s="67"/>
      <c r="AK200" s="64"/>
      <c r="AL200" s="53"/>
      <c r="AM200" s="67"/>
      <c r="AN200" s="53"/>
      <c r="AO200" s="53"/>
      <c r="AP200" s="67"/>
      <c r="AQ200" s="67"/>
      <c r="AR200" s="56"/>
      <c r="AS200" s="64"/>
      <c r="AT200" s="27"/>
      <c r="AU200" s="64"/>
      <c r="AV200" s="53"/>
      <c r="AW200" s="70"/>
      <c r="AX200" s="53"/>
      <c r="AY200" s="70"/>
      <c r="AZ200" s="56"/>
      <c r="BA200" s="64"/>
      <c r="BB200" s="86"/>
      <c r="BC200" s="63"/>
      <c r="BD200" s="63"/>
    </row>
    <row r="201" spans="2:56" ht="19.05" customHeight="1">
      <c r="B201" s="53"/>
      <c r="C201" s="117"/>
      <c r="D201" s="118"/>
      <c r="E201" s="119"/>
      <c r="F201" s="54"/>
      <c r="G201" s="58"/>
      <c r="H201" s="28"/>
      <c r="I201" s="58"/>
      <c r="J201" s="29"/>
      <c r="K201" s="58"/>
      <c r="L201" s="120"/>
      <c r="M201" s="121"/>
      <c r="N201" s="122"/>
      <c r="O201" s="53"/>
      <c r="P201" s="29"/>
      <c r="Q201" s="53"/>
      <c r="R201" s="59" t="str">
        <f>IFERROR(VLOOKUP(Starvsfólk!P201, Listar!$C$23:$D$140, 2, FALSE), "")</f>
        <v/>
      </c>
      <c r="S201" s="53"/>
      <c r="T201" s="117"/>
      <c r="U201" s="119"/>
      <c r="V201" s="73"/>
      <c r="W201" s="85"/>
      <c r="X201" s="30"/>
      <c r="Y201" s="65"/>
      <c r="Z201" s="53"/>
      <c r="AA201" s="29"/>
      <c r="AB201" s="53"/>
      <c r="AC201" s="29"/>
      <c r="AD201" s="53"/>
      <c r="AE201" s="63"/>
      <c r="AF201" s="53"/>
      <c r="AG201" s="29"/>
      <c r="AH201" s="53"/>
      <c r="AI201" s="29"/>
      <c r="AJ201" s="73"/>
      <c r="AK201" s="65"/>
      <c r="AL201" s="53"/>
      <c r="AM201" s="29"/>
      <c r="AN201" s="53"/>
      <c r="AO201" s="53"/>
      <c r="AP201" s="67"/>
      <c r="AQ201" s="29"/>
      <c r="AR201" s="73"/>
      <c r="AS201" s="64"/>
      <c r="AT201" s="30"/>
      <c r="AU201" s="65"/>
      <c r="AV201" s="53"/>
      <c r="AW201" s="134"/>
      <c r="AX201" s="135"/>
      <c r="AY201" s="136"/>
      <c r="AZ201" s="73"/>
      <c r="BA201" s="64"/>
      <c r="BB201" s="86"/>
      <c r="BC201" s="63"/>
      <c r="BD201" s="63"/>
    </row>
    <row r="202" spans="2:56" ht="7.05" customHeight="1">
      <c r="B202" s="53"/>
      <c r="C202" s="54"/>
      <c r="D202" s="54"/>
      <c r="E202" s="54"/>
      <c r="F202" s="54"/>
      <c r="G202" s="54"/>
      <c r="H202" s="54"/>
      <c r="I202" s="54"/>
      <c r="J202" s="54"/>
      <c r="K202" s="54"/>
      <c r="L202" s="54"/>
      <c r="M202" s="54"/>
      <c r="N202" s="54"/>
      <c r="O202" s="54"/>
      <c r="P202" s="54"/>
      <c r="Q202" s="54"/>
      <c r="R202" s="54"/>
      <c r="S202" s="54"/>
      <c r="T202" s="57"/>
      <c r="U202" s="57"/>
      <c r="V202" s="56"/>
      <c r="W202" s="83"/>
      <c r="X202" s="27"/>
      <c r="Y202" s="64"/>
      <c r="Z202" s="53"/>
      <c r="AA202" s="70"/>
      <c r="AB202" s="53"/>
      <c r="AC202" s="70"/>
      <c r="AD202" s="53"/>
      <c r="AE202" s="63"/>
      <c r="AF202" s="53"/>
      <c r="AG202" s="72"/>
      <c r="AH202" s="71"/>
      <c r="AI202" s="67"/>
      <c r="AJ202" s="67"/>
      <c r="AK202" s="64"/>
      <c r="AL202" s="53"/>
      <c r="AM202" s="67"/>
      <c r="AN202" s="53"/>
      <c r="AO202" s="53"/>
      <c r="AP202" s="67"/>
      <c r="AQ202" s="67"/>
      <c r="AR202" s="56"/>
      <c r="AS202" s="64"/>
      <c r="AT202" s="27"/>
      <c r="AU202" s="64"/>
      <c r="AV202" s="53"/>
      <c r="AW202" s="70"/>
      <c r="AX202" s="53"/>
      <c r="AY202" s="70"/>
      <c r="AZ202" s="56"/>
      <c r="BA202" s="64"/>
      <c r="BB202" s="86"/>
      <c r="BC202" s="63"/>
      <c r="BD202" s="63"/>
    </row>
    <row r="203" spans="2:56" ht="19.05" customHeight="1">
      <c r="B203" s="53"/>
      <c r="C203" s="117"/>
      <c r="D203" s="118"/>
      <c r="E203" s="119"/>
      <c r="F203" s="54"/>
      <c r="G203" s="58"/>
      <c r="H203" s="28"/>
      <c r="I203" s="58"/>
      <c r="J203" s="29"/>
      <c r="K203" s="58"/>
      <c r="L203" s="120"/>
      <c r="M203" s="121"/>
      <c r="N203" s="122"/>
      <c r="O203" s="53"/>
      <c r="P203" s="29"/>
      <c r="Q203" s="53"/>
      <c r="R203" s="59" t="str">
        <f>IFERROR(VLOOKUP(Starvsfólk!P203, Listar!$C$23:$D$140, 2, FALSE), "")</f>
        <v/>
      </c>
      <c r="S203" s="53"/>
      <c r="T203" s="117"/>
      <c r="U203" s="119"/>
      <c r="V203" s="73"/>
      <c r="W203" s="85"/>
      <c r="X203" s="30"/>
      <c r="Y203" s="65"/>
      <c r="Z203" s="53"/>
      <c r="AA203" s="29"/>
      <c r="AB203" s="53"/>
      <c r="AC203" s="29"/>
      <c r="AD203" s="53"/>
      <c r="AE203" s="63"/>
      <c r="AF203" s="53"/>
      <c r="AG203" s="29"/>
      <c r="AH203" s="53"/>
      <c r="AI203" s="29"/>
      <c r="AJ203" s="73"/>
      <c r="AK203" s="65"/>
      <c r="AL203" s="53"/>
      <c r="AM203" s="29"/>
      <c r="AN203" s="53"/>
      <c r="AO203" s="53"/>
      <c r="AP203" s="67"/>
      <c r="AQ203" s="29"/>
      <c r="AR203" s="73"/>
      <c r="AS203" s="64"/>
      <c r="AT203" s="30"/>
      <c r="AU203" s="65"/>
      <c r="AV203" s="53"/>
      <c r="AW203" s="134"/>
      <c r="AX203" s="135"/>
      <c r="AY203" s="136"/>
      <c r="AZ203" s="73"/>
      <c r="BA203" s="64"/>
      <c r="BB203" s="86"/>
      <c r="BC203" s="63"/>
      <c r="BD203" s="63"/>
    </row>
    <row r="204" spans="2:56" ht="7.05" customHeight="1">
      <c r="B204" s="53"/>
      <c r="C204" s="54"/>
      <c r="D204" s="54"/>
      <c r="E204" s="54"/>
      <c r="F204" s="54"/>
      <c r="G204" s="54"/>
      <c r="H204" s="54"/>
      <c r="I204" s="54"/>
      <c r="J204" s="54"/>
      <c r="K204" s="54"/>
      <c r="L204" s="54"/>
      <c r="M204" s="54"/>
      <c r="N204" s="54"/>
      <c r="O204" s="54"/>
      <c r="P204" s="54"/>
      <c r="Q204" s="54"/>
      <c r="R204" s="54"/>
      <c r="S204" s="54"/>
      <c r="T204" s="57"/>
      <c r="U204" s="57"/>
      <c r="V204" s="56"/>
      <c r="W204" s="83"/>
      <c r="X204" s="27"/>
      <c r="Y204" s="64"/>
      <c r="Z204" s="53"/>
      <c r="AA204" s="70"/>
      <c r="AB204" s="53"/>
      <c r="AC204" s="70"/>
      <c r="AD204" s="53"/>
      <c r="AE204" s="63"/>
      <c r="AF204" s="53"/>
      <c r="AG204" s="72"/>
      <c r="AH204" s="71"/>
      <c r="AI204" s="67"/>
      <c r="AJ204" s="67"/>
      <c r="AK204" s="64"/>
      <c r="AL204" s="53"/>
      <c r="AM204" s="67"/>
      <c r="AN204" s="53"/>
      <c r="AO204" s="53"/>
      <c r="AP204" s="67"/>
      <c r="AQ204" s="67"/>
      <c r="AR204" s="56"/>
      <c r="AS204" s="64"/>
      <c r="AT204" s="27"/>
      <c r="AU204" s="64"/>
      <c r="AV204" s="53"/>
      <c r="AW204" s="70"/>
      <c r="AX204" s="53"/>
      <c r="AY204" s="70"/>
      <c r="AZ204" s="56"/>
      <c r="BA204" s="64"/>
      <c r="BB204" s="86"/>
      <c r="BC204" s="63"/>
      <c r="BD204" s="63"/>
    </row>
    <row r="205" spans="2:56" ht="19.05" customHeight="1">
      <c r="B205" s="53"/>
      <c r="C205" s="117"/>
      <c r="D205" s="118"/>
      <c r="E205" s="119"/>
      <c r="F205" s="54"/>
      <c r="G205" s="58"/>
      <c r="H205" s="28"/>
      <c r="I205" s="58"/>
      <c r="J205" s="29"/>
      <c r="K205" s="58"/>
      <c r="L205" s="120"/>
      <c r="M205" s="121"/>
      <c r="N205" s="122"/>
      <c r="O205" s="53"/>
      <c r="P205" s="29"/>
      <c r="Q205" s="53"/>
      <c r="R205" s="59" t="str">
        <f>IFERROR(VLOOKUP(Starvsfólk!P205, Listar!$C$23:$D$140, 2, FALSE), "")</f>
        <v/>
      </c>
      <c r="S205" s="53"/>
      <c r="T205" s="117"/>
      <c r="U205" s="119"/>
      <c r="V205" s="73"/>
      <c r="W205" s="85"/>
      <c r="X205" s="30"/>
      <c r="Y205" s="65"/>
      <c r="Z205" s="53"/>
      <c r="AA205" s="29"/>
      <c r="AB205" s="53"/>
      <c r="AC205" s="29"/>
      <c r="AD205" s="53"/>
      <c r="AE205" s="63"/>
      <c r="AF205" s="53"/>
      <c r="AG205" s="29"/>
      <c r="AH205" s="53"/>
      <c r="AI205" s="29"/>
      <c r="AJ205" s="73"/>
      <c r="AK205" s="65"/>
      <c r="AL205" s="53"/>
      <c r="AM205" s="29"/>
      <c r="AN205" s="53"/>
      <c r="AO205" s="53"/>
      <c r="AP205" s="67"/>
      <c r="AQ205" s="29"/>
      <c r="AR205" s="73"/>
      <c r="AS205" s="64"/>
      <c r="AT205" s="30"/>
      <c r="AU205" s="65"/>
      <c r="AV205" s="53"/>
      <c r="AW205" s="134"/>
      <c r="AX205" s="135"/>
      <c r="AY205" s="136"/>
      <c r="AZ205" s="73"/>
      <c r="BA205" s="64"/>
      <c r="BB205" s="86"/>
      <c r="BC205" s="63"/>
      <c r="BD205" s="63"/>
    </row>
    <row r="206" spans="2:56" ht="7.05" customHeight="1">
      <c r="B206" s="53"/>
      <c r="C206" s="54"/>
      <c r="D206" s="54"/>
      <c r="E206" s="54"/>
      <c r="F206" s="54"/>
      <c r="G206" s="54"/>
      <c r="H206" s="54"/>
      <c r="I206" s="54"/>
      <c r="J206" s="54"/>
      <c r="K206" s="54"/>
      <c r="L206" s="54"/>
      <c r="M206" s="54"/>
      <c r="N206" s="54"/>
      <c r="O206" s="54"/>
      <c r="P206" s="54"/>
      <c r="Q206" s="54"/>
      <c r="R206" s="54"/>
      <c r="S206" s="54"/>
      <c r="T206" s="57"/>
      <c r="U206" s="57"/>
      <c r="V206" s="56"/>
      <c r="W206" s="83"/>
      <c r="X206" s="27"/>
      <c r="Y206" s="64"/>
      <c r="Z206" s="53"/>
      <c r="AA206" s="70"/>
      <c r="AB206" s="53"/>
      <c r="AC206" s="70"/>
      <c r="AD206" s="53"/>
      <c r="AE206" s="63"/>
      <c r="AF206" s="53"/>
      <c r="AG206" s="72"/>
      <c r="AH206" s="71"/>
      <c r="AI206" s="67"/>
      <c r="AJ206" s="67"/>
      <c r="AK206" s="64"/>
      <c r="AL206" s="53"/>
      <c r="AM206" s="67"/>
      <c r="AN206" s="53"/>
      <c r="AO206" s="53"/>
      <c r="AP206" s="67"/>
      <c r="AQ206" s="67"/>
      <c r="AR206" s="56"/>
      <c r="AS206" s="64"/>
      <c r="AT206" s="27"/>
      <c r="AU206" s="64"/>
      <c r="AV206" s="53"/>
      <c r="AW206" s="70"/>
      <c r="AX206" s="53"/>
      <c r="AY206" s="70"/>
      <c r="AZ206" s="56"/>
      <c r="BA206" s="64"/>
      <c r="BB206" s="86"/>
      <c r="BC206" s="63"/>
      <c r="BD206" s="63"/>
    </row>
    <row r="207" spans="2:56" ht="19.05" customHeight="1">
      <c r="B207" s="53"/>
      <c r="C207" s="117"/>
      <c r="D207" s="118"/>
      <c r="E207" s="119"/>
      <c r="F207" s="54"/>
      <c r="G207" s="58"/>
      <c r="H207" s="28"/>
      <c r="I207" s="58"/>
      <c r="J207" s="29"/>
      <c r="K207" s="58"/>
      <c r="L207" s="120"/>
      <c r="M207" s="121"/>
      <c r="N207" s="122"/>
      <c r="O207" s="53"/>
      <c r="P207" s="29"/>
      <c r="Q207" s="53"/>
      <c r="R207" s="59" t="str">
        <f>IFERROR(VLOOKUP(Starvsfólk!P207, Listar!$C$23:$D$140, 2, FALSE), "")</f>
        <v/>
      </c>
      <c r="S207" s="53"/>
      <c r="T207" s="117"/>
      <c r="U207" s="119"/>
      <c r="V207" s="73"/>
      <c r="W207" s="85"/>
      <c r="X207" s="30"/>
      <c r="Y207" s="65"/>
      <c r="Z207" s="53"/>
      <c r="AA207" s="29"/>
      <c r="AB207" s="53"/>
      <c r="AC207" s="29"/>
      <c r="AD207" s="53"/>
      <c r="AE207" s="63"/>
      <c r="AF207" s="53"/>
      <c r="AG207" s="29"/>
      <c r="AH207" s="53"/>
      <c r="AI207" s="29"/>
      <c r="AJ207" s="73"/>
      <c r="AK207" s="65"/>
      <c r="AL207" s="53"/>
      <c r="AM207" s="29"/>
      <c r="AN207" s="53"/>
      <c r="AO207" s="53"/>
      <c r="AP207" s="67"/>
      <c r="AQ207" s="29"/>
      <c r="AR207" s="73"/>
      <c r="AS207" s="64"/>
      <c r="AT207" s="30"/>
      <c r="AU207" s="65"/>
      <c r="AV207" s="53"/>
      <c r="AW207" s="134"/>
      <c r="AX207" s="135"/>
      <c r="AY207" s="136"/>
      <c r="AZ207" s="73"/>
      <c r="BA207" s="64"/>
      <c r="BB207" s="86"/>
      <c r="BC207" s="63"/>
      <c r="BD207" s="63"/>
    </row>
    <row r="208" spans="2:56" ht="7.05" customHeight="1">
      <c r="B208" s="53"/>
      <c r="C208" s="54"/>
      <c r="D208" s="54"/>
      <c r="E208" s="54"/>
      <c r="F208" s="54"/>
      <c r="G208" s="54"/>
      <c r="H208" s="54"/>
      <c r="I208" s="54"/>
      <c r="J208" s="54"/>
      <c r="K208" s="54"/>
      <c r="L208" s="54"/>
      <c r="M208" s="54"/>
      <c r="N208" s="54"/>
      <c r="O208" s="54"/>
      <c r="P208" s="54"/>
      <c r="Q208" s="54"/>
      <c r="R208" s="54"/>
      <c r="S208" s="54"/>
      <c r="T208" s="57"/>
      <c r="U208" s="57"/>
      <c r="V208" s="56"/>
      <c r="W208" s="83"/>
      <c r="X208" s="27"/>
      <c r="Y208" s="64"/>
      <c r="Z208" s="53"/>
      <c r="AA208" s="70"/>
      <c r="AB208" s="53"/>
      <c r="AC208" s="70"/>
      <c r="AD208" s="53"/>
      <c r="AE208" s="63"/>
      <c r="AF208" s="53"/>
      <c r="AG208" s="72"/>
      <c r="AH208" s="71"/>
      <c r="AI208" s="67"/>
      <c r="AJ208" s="67"/>
      <c r="AK208" s="64"/>
      <c r="AL208" s="53"/>
      <c r="AM208" s="67"/>
      <c r="AN208" s="53"/>
      <c r="AO208" s="53"/>
      <c r="AP208" s="67"/>
      <c r="AQ208" s="67"/>
      <c r="AR208" s="56"/>
      <c r="AS208" s="64"/>
      <c r="AT208" s="27"/>
      <c r="AU208" s="64"/>
      <c r="AV208" s="53"/>
      <c r="AW208" s="70"/>
      <c r="AX208" s="53"/>
      <c r="AY208" s="70"/>
      <c r="AZ208" s="56"/>
      <c r="BA208" s="64"/>
      <c r="BB208" s="86"/>
      <c r="BC208" s="63"/>
      <c r="BD208" s="63"/>
    </row>
    <row r="209" spans="2:56" ht="19.05" customHeight="1">
      <c r="B209" s="53"/>
      <c r="C209" s="117"/>
      <c r="D209" s="118"/>
      <c r="E209" s="119"/>
      <c r="F209" s="54"/>
      <c r="G209" s="58"/>
      <c r="H209" s="28"/>
      <c r="I209" s="58"/>
      <c r="J209" s="29"/>
      <c r="K209" s="58"/>
      <c r="L209" s="120"/>
      <c r="M209" s="121"/>
      <c r="N209" s="122"/>
      <c r="O209" s="53"/>
      <c r="P209" s="29"/>
      <c r="Q209" s="53"/>
      <c r="R209" s="59" t="str">
        <f>IFERROR(VLOOKUP(Starvsfólk!P209, Listar!$C$23:$D$140, 2, FALSE), "")</f>
        <v/>
      </c>
      <c r="S209" s="53"/>
      <c r="T209" s="117"/>
      <c r="U209" s="119"/>
      <c r="V209" s="73"/>
      <c r="W209" s="85"/>
      <c r="X209" s="30"/>
      <c r="Y209" s="65"/>
      <c r="Z209" s="53"/>
      <c r="AA209" s="29"/>
      <c r="AB209" s="53"/>
      <c r="AC209" s="29"/>
      <c r="AD209" s="53"/>
      <c r="AE209" s="63"/>
      <c r="AF209" s="53"/>
      <c r="AG209" s="29"/>
      <c r="AH209" s="53"/>
      <c r="AI209" s="29"/>
      <c r="AJ209" s="73"/>
      <c r="AK209" s="65"/>
      <c r="AL209" s="53"/>
      <c r="AM209" s="29"/>
      <c r="AN209" s="53"/>
      <c r="AO209" s="53"/>
      <c r="AP209" s="67"/>
      <c r="AQ209" s="29"/>
      <c r="AR209" s="73"/>
      <c r="AS209" s="64"/>
      <c r="AT209" s="30"/>
      <c r="AU209" s="65"/>
      <c r="AV209" s="53"/>
      <c r="AW209" s="134"/>
      <c r="AX209" s="135"/>
      <c r="AY209" s="136"/>
      <c r="AZ209" s="73"/>
      <c r="BA209" s="64"/>
      <c r="BB209" s="86"/>
      <c r="BC209" s="63"/>
      <c r="BD209" s="63"/>
    </row>
    <row r="210" spans="2:56" ht="7.05" customHeight="1">
      <c r="B210" s="53"/>
      <c r="C210" s="54"/>
      <c r="D210" s="54"/>
      <c r="E210" s="54"/>
      <c r="F210" s="54"/>
      <c r="G210" s="54"/>
      <c r="H210" s="54"/>
      <c r="I210" s="54"/>
      <c r="J210" s="54"/>
      <c r="K210" s="54"/>
      <c r="L210" s="54"/>
      <c r="M210" s="54"/>
      <c r="N210" s="54"/>
      <c r="O210" s="54"/>
      <c r="P210" s="54"/>
      <c r="Q210" s="54"/>
      <c r="R210" s="54"/>
      <c r="S210" s="54"/>
      <c r="T210" s="57"/>
      <c r="U210" s="57"/>
      <c r="V210" s="56"/>
      <c r="W210" s="83"/>
      <c r="X210" s="27"/>
      <c r="Y210" s="64"/>
      <c r="Z210" s="53"/>
      <c r="AA210" s="70"/>
      <c r="AB210" s="53"/>
      <c r="AC210" s="70"/>
      <c r="AD210" s="53"/>
      <c r="AE210" s="63"/>
      <c r="AF210" s="53"/>
      <c r="AG210" s="72"/>
      <c r="AH210" s="71"/>
      <c r="AI210" s="67"/>
      <c r="AJ210" s="67"/>
      <c r="AK210" s="64"/>
      <c r="AL210" s="53"/>
      <c r="AM210" s="67"/>
      <c r="AN210" s="53"/>
      <c r="AO210" s="53"/>
      <c r="AP210" s="67"/>
      <c r="AQ210" s="67"/>
      <c r="AR210" s="56"/>
      <c r="AS210" s="64"/>
      <c r="AT210" s="27"/>
      <c r="AU210" s="64"/>
      <c r="AV210" s="53"/>
      <c r="AW210" s="70"/>
      <c r="AX210" s="53"/>
      <c r="AY210" s="70"/>
      <c r="AZ210" s="56"/>
      <c r="BA210" s="64"/>
      <c r="BB210" s="86"/>
      <c r="BC210" s="63"/>
      <c r="BD210" s="63"/>
    </row>
    <row r="211" spans="2:56" ht="19.05" customHeight="1">
      <c r="B211" s="53"/>
      <c r="C211" s="117"/>
      <c r="D211" s="118"/>
      <c r="E211" s="119"/>
      <c r="F211" s="54"/>
      <c r="G211" s="58"/>
      <c r="H211" s="28"/>
      <c r="I211" s="58"/>
      <c r="J211" s="29"/>
      <c r="K211" s="58"/>
      <c r="L211" s="120"/>
      <c r="M211" s="121"/>
      <c r="N211" s="122"/>
      <c r="O211" s="53"/>
      <c r="P211" s="29"/>
      <c r="Q211" s="53"/>
      <c r="R211" s="59" t="str">
        <f>IFERROR(VLOOKUP(Starvsfólk!P211, Listar!$C$23:$D$140, 2, FALSE), "")</f>
        <v/>
      </c>
      <c r="S211" s="53"/>
      <c r="T211" s="117"/>
      <c r="U211" s="119"/>
      <c r="V211" s="73"/>
      <c r="W211" s="85"/>
      <c r="X211" s="30"/>
      <c r="Y211" s="65"/>
      <c r="Z211" s="53"/>
      <c r="AA211" s="29"/>
      <c r="AB211" s="53"/>
      <c r="AC211" s="29"/>
      <c r="AD211" s="53"/>
      <c r="AE211" s="63"/>
      <c r="AF211" s="53"/>
      <c r="AG211" s="29"/>
      <c r="AH211" s="53"/>
      <c r="AI211" s="29"/>
      <c r="AJ211" s="73"/>
      <c r="AK211" s="65"/>
      <c r="AL211" s="53"/>
      <c r="AM211" s="29"/>
      <c r="AN211" s="53"/>
      <c r="AO211" s="53"/>
      <c r="AP211" s="67"/>
      <c r="AQ211" s="29"/>
      <c r="AR211" s="73"/>
      <c r="AS211" s="64"/>
      <c r="AT211" s="30"/>
      <c r="AU211" s="65"/>
      <c r="AV211" s="53"/>
      <c r="AW211" s="134"/>
      <c r="AX211" s="135"/>
      <c r="AY211" s="136"/>
      <c r="AZ211" s="73"/>
      <c r="BA211" s="64"/>
      <c r="BB211" s="86"/>
      <c r="BC211" s="63"/>
      <c r="BD211" s="63"/>
    </row>
    <row r="212" spans="2:56" ht="7.05" customHeight="1">
      <c r="B212" s="53"/>
      <c r="C212" s="54"/>
      <c r="D212" s="54"/>
      <c r="E212" s="54"/>
      <c r="F212" s="54"/>
      <c r="G212" s="54"/>
      <c r="H212" s="54"/>
      <c r="I212" s="54"/>
      <c r="J212" s="54"/>
      <c r="K212" s="54"/>
      <c r="L212" s="54"/>
      <c r="M212" s="54"/>
      <c r="N212" s="54"/>
      <c r="O212" s="54"/>
      <c r="P212" s="54"/>
      <c r="Q212" s="54"/>
      <c r="R212" s="54"/>
      <c r="S212" s="54"/>
      <c r="T212" s="57"/>
      <c r="U212" s="57"/>
      <c r="V212" s="56"/>
      <c r="W212" s="83"/>
      <c r="X212" s="27"/>
      <c r="Y212" s="64"/>
      <c r="Z212" s="53"/>
      <c r="AA212" s="70"/>
      <c r="AB212" s="53"/>
      <c r="AC212" s="70"/>
      <c r="AD212" s="53"/>
      <c r="AE212" s="63"/>
      <c r="AF212" s="53"/>
      <c r="AG212" s="72"/>
      <c r="AH212" s="71"/>
      <c r="AI212" s="67"/>
      <c r="AJ212" s="67"/>
      <c r="AK212" s="64"/>
      <c r="AL212" s="53"/>
      <c r="AM212" s="67"/>
      <c r="AN212" s="53"/>
      <c r="AO212" s="53"/>
      <c r="AP212" s="67"/>
      <c r="AQ212" s="67"/>
      <c r="AR212" s="56"/>
      <c r="AS212" s="64"/>
      <c r="AT212" s="27"/>
      <c r="AU212" s="64"/>
      <c r="AV212" s="53"/>
      <c r="AW212" s="70"/>
      <c r="AX212" s="53"/>
      <c r="AY212" s="70"/>
      <c r="AZ212" s="56"/>
      <c r="BA212" s="64"/>
      <c r="BB212" s="86"/>
      <c r="BC212" s="63"/>
      <c r="BD212" s="63"/>
    </row>
    <row r="213" spans="2:56" ht="19.05" customHeight="1">
      <c r="B213" s="53"/>
      <c r="C213" s="117"/>
      <c r="D213" s="118"/>
      <c r="E213" s="119"/>
      <c r="F213" s="54"/>
      <c r="G213" s="58"/>
      <c r="H213" s="28"/>
      <c r="I213" s="58"/>
      <c r="J213" s="29"/>
      <c r="K213" s="58"/>
      <c r="L213" s="120"/>
      <c r="M213" s="121"/>
      <c r="N213" s="122"/>
      <c r="O213" s="53"/>
      <c r="P213" s="29"/>
      <c r="Q213" s="53"/>
      <c r="R213" s="59" t="str">
        <f>IFERROR(VLOOKUP(Starvsfólk!P213, Listar!$C$23:$D$140, 2, FALSE), "")</f>
        <v/>
      </c>
      <c r="S213" s="53"/>
      <c r="T213" s="117"/>
      <c r="U213" s="119"/>
      <c r="V213" s="73"/>
      <c r="W213" s="85"/>
      <c r="X213" s="30"/>
      <c r="Y213" s="65"/>
      <c r="Z213" s="53"/>
      <c r="AA213" s="29"/>
      <c r="AB213" s="53"/>
      <c r="AC213" s="29"/>
      <c r="AD213" s="53"/>
      <c r="AE213" s="63"/>
      <c r="AF213" s="53"/>
      <c r="AG213" s="29"/>
      <c r="AH213" s="53"/>
      <c r="AI213" s="29"/>
      <c r="AJ213" s="73"/>
      <c r="AK213" s="65"/>
      <c r="AL213" s="53"/>
      <c r="AM213" s="29"/>
      <c r="AN213" s="53"/>
      <c r="AO213" s="53"/>
      <c r="AP213" s="67"/>
      <c r="AQ213" s="29"/>
      <c r="AR213" s="73"/>
      <c r="AS213" s="64"/>
      <c r="AT213" s="30"/>
      <c r="AU213" s="65"/>
      <c r="AV213" s="53"/>
      <c r="AW213" s="134"/>
      <c r="AX213" s="135"/>
      <c r="AY213" s="136"/>
      <c r="AZ213" s="73"/>
      <c r="BA213" s="64"/>
      <c r="BB213" s="86"/>
      <c r="BC213" s="63"/>
      <c r="BD213" s="63"/>
    </row>
    <row r="214" spans="2:56" ht="7.05" customHeight="1">
      <c r="B214" s="53"/>
      <c r="C214" s="54"/>
      <c r="D214" s="54"/>
      <c r="E214" s="54"/>
      <c r="F214" s="54"/>
      <c r="G214" s="54"/>
      <c r="H214" s="54"/>
      <c r="I214" s="54"/>
      <c r="J214" s="54"/>
      <c r="K214" s="54"/>
      <c r="L214" s="54"/>
      <c r="M214" s="54"/>
      <c r="N214" s="54"/>
      <c r="O214" s="54"/>
      <c r="P214" s="54"/>
      <c r="Q214" s="54"/>
      <c r="R214" s="54"/>
      <c r="S214" s="54"/>
      <c r="T214" s="57"/>
      <c r="U214" s="57"/>
      <c r="V214" s="56"/>
      <c r="W214" s="83"/>
      <c r="X214" s="27"/>
      <c r="Y214" s="64"/>
      <c r="Z214" s="53"/>
      <c r="AA214" s="70"/>
      <c r="AB214" s="53"/>
      <c r="AC214" s="70"/>
      <c r="AD214" s="53"/>
      <c r="AE214" s="63"/>
      <c r="AF214" s="53"/>
      <c r="AG214" s="72"/>
      <c r="AH214" s="71"/>
      <c r="AI214" s="67"/>
      <c r="AJ214" s="67"/>
      <c r="AK214" s="64"/>
      <c r="AL214" s="53"/>
      <c r="AM214" s="67"/>
      <c r="AN214" s="53"/>
      <c r="AO214" s="53"/>
      <c r="AP214" s="67"/>
      <c r="AQ214" s="67"/>
      <c r="AR214" s="56"/>
      <c r="AS214" s="64"/>
      <c r="AT214" s="27"/>
      <c r="AU214" s="64"/>
      <c r="AV214" s="53"/>
      <c r="AW214" s="70"/>
      <c r="AX214" s="53"/>
      <c r="AY214" s="70"/>
      <c r="AZ214" s="56"/>
      <c r="BA214" s="64"/>
      <c r="BB214" s="86"/>
      <c r="BC214" s="63"/>
      <c r="BD214" s="63"/>
    </row>
    <row r="215" spans="2:56" ht="19.05" customHeight="1">
      <c r="B215" s="53"/>
      <c r="C215" s="117"/>
      <c r="D215" s="118"/>
      <c r="E215" s="119"/>
      <c r="F215" s="54"/>
      <c r="G215" s="58"/>
      <c r="H215" s="28"/>
      <c r="I215" s="58"/>
      <c r="J215" s="29"/>
      <c r="K215" s="58"/>
      <c r="L215" s="120"/>
      <c r="M215" s="121"/>
      <c r="N215" s="122"/>
      <c r="O215" s="53"/>
      <c r="P215" s="29"/>
      <c r="Q215" s="53"/>
      <c r="R215" s="59" t="str">
        <f>IFERROR(VLOOKUP(Starvsfólk!P215, Listar!$C$23:$D$140, 2, FALSE), "")</f>
        <v/>
      </c>
      <c r="S215" s="53"/>
      <c r="T215" s="117"/>
      <c r="U215" s="119"/>
      <c r="V215" s="73"/>
      <c r="W215" s="85"/>
      <c r="X215" s="30"/>
      <c r="Y215" s="65"/>
      <c r="Z215" s="53"/>
      <c r="AA215" s="29"/>
      <c r="AB215" s="53"/>
      <c r="AC215" s="29"/>
      <c r="AD215" s="53"/>
      <c r="AE215" s="63"/>
      <c r="AF215" s="53"/>
      <c r="AG215" s="29"/>
      <c r="AH215" s="53"/>
      <c r="AI215" s="29"/>
      <c r="AJ215" s="73"/>
      <c r="AK215" s="65"/>
      <c r="AL215" s="53"/>
      <c r="AM215" s="29"/>
      <c r="AN215" s="53"/>
      <c r="AO215" s="53"/>
      <c r="AP215" s="67"/>
      <c r="AQ215" s="29"/>
      <c r="AR215" s="73"/>
      <c r="AS215" s="64"/>
      <c r="AT215" s="30"/>
      <c r="AU215" s="65"/>
      <c r="AV215" s="53"/>
      <c r="AW215" s="134"/>
      <c r="AX215" s="135"/>
      <c r="AY215" s="136"/>
      <c r="AZ215" s="73"/>
      <c r="BA215" s="64"/>
      <c r="BB215" s="86"/>
      <c r="BC215" s="63"/>
      <c r="BD215" s="63"/>
    </row>
    <row r="216" spans="2:56" ht="7.05" customHeight="1">
      <c r="B216" s="53"/>
      <c r="C216" s="54"/>
      <c r="D216" s="54"/>
      <c r="E216" s="54"/>
      <c r="F216" s="54"/>
      <c r="G216" s="54"/>
      <c r="H216" s="54"/>
      <c r="I216" s="54"/>
      <c r="J216" s="54"/>
      <c r="K216" s="54"/>
      <c r="L216" s="54"/>
      <c r="M216" s="54"/>
      <c r="N216" s="54"/>
      <c r="O216" s="54"/>
      <c r="P216" s="54"/>
      <c r="Q216" s="54"/>
      <c r="R216" s="54"/>
      <c r="S216" s="54"/>
      <c r="T216" s="57"/>
      <c r="U216" s="57"/>
      <c r="V216" s="56"/>
      <c r="W216" s="83"/>
      <c r="X216" s="27"/>
      <c r="Y216" s="64"/>
      <c r="Z216" s="53"/>
      <c r="AA216" s="70"/>
      <c r="AB216" s="53"/>
      <c r="AC216" s="70"/>
      <c r="AD216" s="53"/>
      <c r="AE216" s="63"/>
      <c r="AF216" s="53"/>
      <c r="AG216" s="72"/>
      <c r="AH216" s="71"/>
      <c r="AI216" s="67"/>
      <c r="AJ216" s="67"/>
      <c r="AK216" s="64"/>
      <c r="AL216" s="53"/>
      <c r="AM216" s="67"/>
      <c r="AN216" s="53"/>
      <c r="AO216" s="53"/>
      <c r="AP216" s="67"/>
      <c r="AQ216" s="67"/>
      <c r="AR216" s="56"/>
      <c r="AS216" s="64"/>
      <c r="AT216" s="27"/>
      <c r="AU216" s="64"/>
      <c r="AV216" s="53"/>
      <c r="AW216" s="70"/>
      <c r="AX216" s="53"/>
      <c r="AY216" s="70"/>
      <c r="AZ216" s="56"/>
      <c r="BA216" s="64"/>
      <c r="BB216" s="86"/>
      <c r="BC216" s="63"/>
      <c r="BD216" s="63"/>
    </row>
    <row r="217" spans="2:56" ht="19.05" customHeight="1">
      <c r="B217" s="53"/>
      <c r="C217" s="117"/>
      <c r="D217" s="118"/>
      <c r="E217" s="119"/>
      <c r="F217" s="54"/>
      <c r="G217" s="58"/>
      <c r="H217" s="28"/>
      <c r="I217" s="58"/>
      <c r="J217" s="29"/>
      <c r="K217" s="58"/>
      <c r="L217" s="120"/>
      <c r="M217" s="121"/>
      <c r="N217" s="122"/>
      <c r="O217" s="53"/>
      <c r="P217" s="29"/>
      <c r="Q217" s="53"/>
      <c r="R217" s="59" t="str">
        <f>IFERROR(VLOOKUP(Starvsfólk!P217, Listar!$C$23:$D$140, 2, FALSE), "")</f>
        <v/>
      </c>
      <c r="S217" s="53"/>
      <c r="T217" s="117"/>
      <c r="U217" s="119"/>
      <c r="V217" s="73"/>
      <c r="W217" s="85"/>
      <c r="X217" s="30"/>
      <c r="Y217" s="65"/>
      <c r="Z217" s="53"/>
      <c r="AA217" s="29"/>
      <c r="AB217" s="53"/>
      <c r="AC217" s="29"/>
      <c r="AD217" s="53"/>
      <c r="AE217" s="63"/>
      <c r="AF217" s="53"/>
      <c r="AG217" s="29"/>
      <c r="AH217" s="53"/>
      <c r="AI217" s="29"/>
      <c r="AJ217" s="73"/>
      <c r="AK217" s="65"/>
      <c r="AL217" s="53"/>
      <c r="AM217" s="29"/>
      <c r="AN217" s="53"/>
      <c r="AO217" s="53"/>
      <c r="AP217" s="67"/>
      <c r="AQ217" s="29"/>
      <c r="AR217" s="73"/>
      <c r="AS217" s="64"/>
      <c r="AT217" s="30"/>
      <c r="AU217" s="65"/>
      <c r="AV217" s="53"/>
      <c r="AW217" s="134"/>
      <c r="AX217" s="135"/>
      <c r="AY217" s="136"/>
      <c r="AZ217" s="73"/>
      <c r="BA217" s="64"/>
      <c r="BB217" s="86"/>
      <c r="BC217" s="63"/>
      <c r="BD217" s="63"/>
    </row>
    <row r="218" spans="2:56" ht="7.05" customHeight="1">
      <c r="B218" s="53"/>
      <c r="C218" s="54"/>
      <c r="D218" s="54"/>
      <c r="E218" s="54"/>
      <c r="F218" s="54"/>
      <c r="G218" s="54"/>
      <c r="H218" s="54"/>
      <c r="I218" s="54"/>
      <c r="J218" s="54"/>
      <c r="K218" s="54"/>
      <c r="L218" s="54"/>
      <c r="M218" s="54"/>
      <c r="N218" s="54"/>
      <c r="O218" s="54"/>
      <c r="P218" s="54"/>
      <c r="Q218" s="54"/>
      <c r="R218" s="54"/>
      <c r="S218" s="54"/>
      <c r="T218" s="57"/>
      <c r="U218" s="57"/>
      <c r="V218" s="56"/>
      <c r="W218" s="83"/>
      <c r="X218" s="27"/>
      <c r="Y218" s="64"/>
      <c r="Z218" s="53"/>
      <c r="AA218" s="70"/>
      <c r="AB218" s="53"/>
      <c r="AC218" s="70"/>
      <c r="AD218" s="53"/>
      <c r="AE218" s="63"/>
      <c r="AF218" s="53"/>
      <c r="AG218" s="72"/>
      <c r="AH218" s="71"/>
      <c r="AI218" s="67"/>
      <c r="AJ218" s="67"/>
      <c r="AK218" s="64"/>
      <c r="AL218" s="53"/>
      <c r="AM218" s="67"/>
      <c r="AN218" s="53"/>
      <c r="AO218" s="53"/>
      <c r="AP218" s="67"/>
      <c r="AQ218" s="67"/>
      <c r="AR218" s="56"/>
      <c r="AS218" s="64"/>
      <c r="AT218" s="27"/>
      <c r="AU218" s="64"/>
      <c r="AV218" s="53"/>
      <c r="AW218" s="70"/>
      <c r="AX218" s="53"/>
      <c r="AY218" s="70"/>
      <c r="AZ218" s="56"/>
      <c r="BA218" s="64"/>
      <c r="BB218" s="86"/>
      <c r="BC218" s="63"/>
      <c r="BD218" s="63"/>
    </row>
    <row r="219" spans="2:56" ht="19.05" customHeight="1">
      <c r="B219" s="53"/>
      <c r="C219" s="117"/>
      <c r="D219" s="118"/>
      <c r="E219" s="119"/>
      <c r="F219" s="54"/>
      <c r="G219" s="58"/>
      <c r="H219" s="28"/>
      <c r="I219" s="58"/>
      <c r="J219" s="29"/>
      <c r="K219" s="58"/>
      <c r="L219" s="120"/>
      <c r="M219" s="121"/>
      <c r="N219" s="122"/>
      <c r="O219" s="53"/>
      <c r="P219" s="29"/>
      <c r="Q219" s="53"/>
      <c r="R219" s="59" t="str">
        <f>IFERROR(VLOOKUP(Starvsfólk!P219, Listar!$C$23:$D$140, 2, FALSE), "")</f>
        <v/>
      </c>
      <c r="S219" s="53"/>
      <c r="T219" s="117"/>
      <c r="U219" s="119"/>
      <c r="V219" s="73"/>
      <c r="W219" s="85"/>
      <c r="X219" s="30"/>
      <c r="Y219" s="65"/>
      <c r="Z219" s="53"/>
      <c r="AA219" s="29"/>
      <c r="AB219" s="53"/>
      <c r="AC219" s="29"/>
      <c r="AD219" s="53"/>
      <c r="AE219" s="63"/>
      <c r="AF219" s="53"/>
      <c r="AG219" s="29"/>
      <c r="AH219" s="53"/>
      <c r="AI219" s="29"/>
      <c r="AJ219" s="73"/>
      <c r="AK219" s="65"/>
      <c r="AL219" s="53"/>
      <c r="AM219" s="29"/>
      <c r="AN219" s="53"/>
      <c r="AO219" s="53"/>
      <c r="AP219" s="67"/>
      <c r="AQ219" s="29"/>
      <c r="AR219" s="73"/>
      <c r="AS219" s="64"/>
      <c r="AT219" s="30"/>
      <c r="AU219" s="65"/>
      <c r="AV219" s="53"/>
      <c r="AW219" s="134"/>
      <c r="AX219" s="135"/>
      <c r="AY219" s="136"/>
      <c r="AZ219" s="73"/>
      <c r="BA219" s="64"/>
      <c r="BB219" s="86"/>
      <c r="BC219" s="63"/>
      <c r="BD219" s="63"/>
    </row>
    <row r="220" spans="2:56" ht="7.05" customHeight="1">
      <c r="B220" s="53"/>
      <c r="C220" s="54"/>
      <c r="D220" s="54"/>
      <c r="E220" s="54"/>
      <c r="F220" s="54"/>
      <c r="G220" s="54"/>
      <c r="H220" s="54"/>
      <c r="I220" s="54"/>
      <c r="J220" s="54"/>
      <c r="K220" s="54"/>
      <c r="L220" s="54"/>
      <c r="M220" s="54"/>
      <c r="N220" s="54"/>
      <c r="O220" s="54"/>
      <c r="P220" s="54"/>
      <c r="Q220" s="54"/>
      <c r="R220" s="54"/>
      <c r="S220" s="54"/>
      <c r="T220" s="57"/>
      <c r="U220" s="57"/>
      <c r="V220" s="56"/>
      <c r="W220" s="83"/>
      <c r="X220" s="27"/>
      <c r="Y220" s="64"/>
      <c r="Z220" s="53"/>
      <c r="AA220" s="70"/>
      <c r="AB220" s="53"/>
      <c r="AC220" s="70"/>
      <c r="AD220" s="53"/>
      <c r="AE220" s="63"/>
      <c r="AF220" s="53"/>
      <c r="AG220" s="72"/>
      <c r="AH220" s="71"/>
      <c r="AI220" s="67"/>
      <c r="AJ220" s="67"/>
      <c r="AK220" s="64"/>
      <c r="AL220" s="53"/>
      <c r="AM220" s="67"/>
      <c r="AN220" s="53"/>
      <c r="AO220" s="53"/>
      <c r="AP220" s="67"/>
      <c r="AQ220" s="67"/>
      <c r="AR220" s="56"/>
      <c r="AS220" s="64"/>
      <c r="AT220" s="27"/>
      <c r="AU220" s="64"/>
      <c r="AV220" s="53"/>
      <c r="AW220" s="70"/>
      <c r="AX220" s="53"/>
      <c r="AY220" s="70"/>
      <c r="AZ220" s="56"/>
      <c r="BA220" s="64"/>
      <c r="BB220" s="86"/>
      <c r="BC220" s="63"/>
      <c r="BD220" s="63"/>
    </row>
    <row r="221" spans="2:56" ht="19.05" customHeight="1">
      <c r="B221" s="53"/>
      <c r="C221" s="117"/>
      <c r="D221" s="118"/>
      <c r="E221" s="119"/>
      <c r="F221" s="54"/>
      <c r="G221" s="58"/>
      <c r="H221" s="28"/>
      <c r="I221" s="58"/>
      <c r="J221" s="29"/>
      <c r="K221" s="58"/>
      <c r="L221" s="120"/>
      <c r="M221" s="121"/>
      <c r="N221" s="122"/>
      <c r="O221" s="53"/>
      <c r="P221" s="29"/>
      <c r="Q221" s="53"/>
      <c r="R221" s="59" t="str">
        <f>IFERROR(VLOOKUP(Starvsfólk!P221, Listar!$C$23:$D$140, 2, FALSE), "")</f>
        <v/>
      </c>
      <c r="S221" s="53"/>
      <c r="T221" s="117"/>
      <c r="U221" s="119"/>
      <c r="V221" s="73"/>
      <c r="W221" s="85"/>
      <c r="X221" s="30"/>
      <c r="Y221" s="65"/>
      <c r="Z221" s="53"/>
      <c r="AA221" s="29"/>
      <c r="AB221" s="53"/>
      <c r="AC221" s="29"/>
      <c r="AD221" s="53"/>
      <c r="AE221" s="63"/>
      <c r="AF221" s="53"/>
      <c r="AG221" s="29"/>
      <c r="AH221" s="53"/>
      <c r="AI221" s="29"/>
      <c r="AJ221" s="73"/>
      <c r="AK221" s="65"/>
      <c r="AL221" s="53"/>
      <c r="AM221" s="29"/>
      <c r="AN221" s="53"/>
      <c r="AO221" s="53"/>
      <c r="AP221" s="67"/>
      <c r="AQ221" s="29"/>
      <c r="AR221" s="73"/>
      <c r="AS221" s="64"/>
      <c r="AT221" s="30"/>
      <c r="AU221" s="65"/>
      <c r="AV221" s="53"/>
      <c r="AW221" s="134"/>
      <c r="AX221" s="135"/>
      <c r="AY221" s="136"/>
      <c r="AZ221" s="73"/>
      <c r="BA221" s="64"/>
      <c r="BB221" s="86"/>
      <c r="BC221" s="63"/>
      <c r="BD221" s="63"/>
    </row>
    <row r="222" spans="2:56" ht="7.05" customHeight="1">
      <c r="B222" s="53"/>
      <c r="C222" s="54"/>
      <c r="D222" s="54"/>
      <c r="E222" s="54"/>
      <c r="F222" s="54"/>
      <c r="G222" s="54"/>
      <c r="H222" s="54"/>
      <c r="I222" s="54"/>
      <c r="J222" s="54"/>
      <c r="K222" s="54"/>
      <c r="L222" s="54"/>
      <c r="M222" s="54"/>
      <c r="N222" s="54"/>
      <c r="O222" s="54"/>
      <c r="P222" s="54"/>
      <c r="Q222" s="54"/>
      <c r="R222" s="54"/>
      <c r="S222" s="54"/>
      <c r="T222" s="57"/>
      <c r="U222" s="57"/>
      <c r="V222" s="56"/>
      <c r="W222" s="83"/>
      <c r="X222" s="27"/>
      <c r="Y222" s="64"/>
      <c r="Z222" s="53"/>
      <c r="AA222" s="70"/>
      <c r="AB222" s="53"/>
      <c r="AC222" s="70"/>
      <c r="AD222" s="53"/>
      <c r="AE222" s="63"/>
      <c r="AF222" s="53"/>
      <c r="AG222" s="72"/>
      <c r="AH222" s="71"/>
      <c r="AI222" s="67"/>
      <c r="AJ222" s="67"/>
      <c r="AK222" s="64"/>
      <c r="AL222" s="53"/>
      <c r="AM222" s="67"/>
      <c r="AN222" s="53"/>
      <c r="AO222" s="53"/>
      <c r="AP222" s="67"/>
      <c r="AQ222" s="67"/>
      <c r="AR222" s="56"/>
      <c r="AS222" s="64"/>
      <c r="AT222" s="27"/>
      <c r="AU222" s="64"/>
      <c r="AV222" s="53"/>
      <c r="AW222" s="70"/>
      <c r="AX222" s="53"/>
      <c r="AY222" s="70"/>
      <c r="AZ222" s="56"/>
      <c r="BA222" s="64"/>
      <c r="BB222" s="86"/>
      <c r="BC222" s="63"/>
      <c r="BD222" s="63"/>
    </row>
    <row r="223" spans="2:56" ht="19.05" customHeight="1">
      <c r="B223" s="53"/>
      <c r="C223" s="117"/>
      <c r="D223" s="118"/>
      <c r="E223" s="119"/>
      <c r="F223" s="54"/>
      <c r="G223" s="58"/>
      <c r="H223" s="28"/>
      <c r="I223" s="58"/>
      <c r="J223" s="29"/>
      <c r="K223" s="58"/>
      <c r="L223" s="120"/>
      <c r="M223" s="121"/>
      <c r="N223" s="122"/>
      <c r="O223" s="53"/>
      <c r="P223" s="29"/>
      <c r="Q223" s="53"/>
      <c r="R223" s="59" t="str">
        <f>IFERROR(VLOOKUP(Starvsfólk!P223, Listar!$C$23:$D$140, 2, FALSE), "")</f>
        <v/>
      </c>
      <c r="S223" s="53"/>
      <c r="T223" s="117"/>
      <c r="U223" s="119"/>
      <c r="V223" s="73"/>
      <c r="W223" s="85"/>
      <c r="X223" s="30"/>
      <c r="Y223" s="65"/>
      <c r="Z223" s="53"/>
      <c r="AA223" s="29"/>
      <c r="AB223" s="53"/>
      <c r="AC223" s="29"/>
      <c r="AD223" s="53"/>
      <c r="AE223" s="63"/>
      <c r="AF223" s="53"/>
      <c r="AG223" s="29"/>
      <c r="AH223" s="53"/>
      <c r="AI223" s="29"/>
      <c r="AJ223" s="73"/>
      <c r="AK223" s="65"/>
      <c r="AL223" s="53"/>
      <c r="AM223" s="29"/>
      <c r="AN223" s="53"/>
      <c r="AO223" s="53"/>
      <c r="AP223" s="67"/>
      <c r="AQ223" s="29"/>
      <c r="AR223" s="73"/>
      <c r="AS223" s="64"/>
      <c r="AT223" s="30"/>
      <c r="AU223" s="65"/>
      <c r="AV223" s="53"/>
      <c r="AW223" s="134"/>
      <c r="AX223" s="135"/>
      <c r="AY223" s="136"/>
      <c r="AZ223" s="73"/>
      <c r="BA223" s="64"/>
      <c r="BB223" s="86"/>
      <c r="BC223" s="63"/>
      <c r="BD223" s="63"/>
    </row>
    <row r="224" spans="2:56" ht="7.05" customHeight="1">
      <c r="B224" s="53"/>
      <c r="C224" s="54"/>
      <c r="D224" s="54"/>
      <c r="E224" s="54"/>
      <c r="F224" s="54"/>
      <c r="G224" s="54"/>
      <c r="H224" s="54"/>
      <c r="I224" s="54"/>
      <c r="J224" s="54"/>
      <c r="K224" s="54"/>
      <c r="L224" s="54"/>
      <c r="M224" s="54"/>
      <c r="N224" s="54"/>
      <c r="O224" s="54"/>
      <c r="P224" s="54"/>
      <c r="Q224" s="54"/>
      <c r="R224" s="54"/>
      <c r="S224" s="54"/>
      <c r="T224" s="57"/>
      <c r="U224" s="57"/>
      <c r="V224" s="56"/>
      <c r="W224" s="83"/>
      <c r="X224" s="27"/>
      <c r="Y224" s="64"/>
      <c r="Z224" s="53"/>
      <c r="AA224" s="70"/>
      <c r="AB224" s="53"/>
      <c r="AC224" s="70"/>
      <c r="AD224" s="53"/>
      <c r="AE224" s="63"/>
      <c r="AF224" s="53"/>
      <c r="AG224" s="72"/>
      <c r="AH224" s="71"/>
      <c r="AI224" s="67"/>
      <c r="AJ224" s="67"/>
      <c r="AK224" s="64"/>
      <c r="AL224" s="53"/>
      <c r="AM224" s="67"/>
      <c r="AN224" s="53"/>
      <c r="AO224" s="53"/>
      <c r="AP224" s="67"/>
      <c r="AQ224" s="67"/>
      <c r="AR224" s="56"/>
      <c r="AS224" s="64"/>
      <c r="AT224" s="27"/>
      <c r="AU224" s="64"/>
      <c r="AV224" s="53"/>
      <c r="AW224" s="70"/>
      <c r="AX224" s="53"/>
      <c r="AY224" s="70"/>
      <c r="AZ224" s="56"/>
      <c r="BA224" s="64"/>
      <c r="BB224" s="86"/>
      <c r="BC224" s="63"/>
      <c r="BD224" s="63"/>
    </row>
    <row r="225" spans="2:56" ht="19.05" customHeight="1">
      <c r="B225" s="53"/>
      <c r="C225" s="117"/>
      <c r="D225" s="118"/>
      <c r="E225" s="119"/>
      <c r="F225" s="54"/>
      <c r="G225" s="58"/>
      <c r="H225" s="28"/>
      <c r="I225" s="58"/>
      <c r="J225" s="29"/>
      <c r="K225" s="58"/>
      <c r="L225" s="120"/>
      <c r="M225" s="121"/>
      <c r="N225" s="122"/>
      <c r="O225" s="53"/>
      <c r="P225" s="29"/>
      <c r="Q225" s="53"/>
      <c r="R225" s="59" t="str">
        <f>IFERROR(VLOOKUP(Starvsfólk!P225, Listar!$C$23:$D$140, 2, FALSE), "")</f>
        <v/>
      </c>
      <c r="S225" s="53"/>
      <c r="T225" s="117"/>
      <c r="U225" s="119"/>
      <c r="V225" s="73"/>
      <c r="W225" s="85"/>
      <c r="X225" s="30"/>
      <c r="Y225" s="65"/>
      <c r="Z225" s="53"/>
      <c r="AA225" s="29"/>
      <c r="AB225" s="53"/>
      <c r="AC225" s="29"/>
      <c r="AD225" s="53"/>
      <c r="AE225" s="63"/>
      <c r="AF225" s="53"/>
      <c r="AG225" s="29"/>
      <c r="AH225" s="53"/>
      <c r="AI225" s="29"/>
      <c r="AJ225" s="73"/>
      <c r="AK225" s="65"/>
      <c r="AL225" s="53"/>
      <c r="AM225" s="29"/>
      <c r="AN225" s="53"/>
      <c r="AO225" s="53"/>
      <c r="AP225" s="67"/>
      <c r="AQ225" s="29"/>
      <c r="AR225" s="73"/>
      <c r="AS225" s="64"/>
      <c r="AT225" s="30"/>
      <c r="AU225" s="65"/>
      <c r="AV225" s="53"/>
      <c r="AW225" s="134"/>
      <c r="AX225" s="135"/>
      <c r="AY225" s="136"/>
      <c r="AZ225" s="73"/>
      <c r="BA225" s="64"/>
      <c r="BB225" s="86"/>
      <c r="BC225" s="63"/>
      <c r="BD225" s="63"/>
    </row>
    <row r="226" spans="2:56" ht="7.05" customHeight="1">
      <c r="B226" s="53"/>
      <c r="C226" s="54"/>
      <c r="D226" s="54"/>
      <c r="E226" s="54"/>
      <c r="F226" s="54"/>
      <c r="G226" s="54"/>
      <c r="H226" s="54"/>
      <c r="I226" s="54"/>
      <c r="J226" s="54"/>
      <c r="K226" s="54"/>
      <c r="L226" s="54"/>
      <c r="M226" s="54"/>
      <c r="N226" s="54"/>
      <c r="O226" s="54"/>
      <c r="P226" s="54"/>
      <c r="Q226" s="54"/>
      <c r="R226" s="54"/>
      <c r="S226" s="54"/>
      <c r="T226" s="57"/>
      <c r="U226" s="57"/>
      <c r="V226" s="56"/>
      <c r="W226" s="83"/>
      <c r="X226" s="27"/>
      <c r="Y226" s="64"/>
      <c r="Z226" s="53"/>
      <c r="AA226" s="70"/>
      <c r="AB226" s="53"/>
      <c r="AC226" s="70"/>
      <c r="AD226" s="53"/>
      <c r="AE226" s="63"/>
      <c r="AF226" s="53"/>
      <c r="AG226" s="72"/>
      <c r="AH226" s="71"/>
      <c r="AI226" s="67"/>
      <c r="AJ226" s="67"/>
      <c r="AK226" s="64"/>
      <c r="AL226" s="53"/>
      <c r="AM226" s="67"/>
      <c r="AN226" s="53"/>
      <c r="AO226" s="53"/>
      <c r="AP226" s="67"/>
      <c r="AQ226" s="67"/>
      <c r="AR226" s="56"/>
      <c r="AS226" s="64"/>
      <c r="AT226" s="27"/>
      <c r="AU226" s="64"/>
      <c r="AV226" s="53"/>
      <c r="AW226" s="70"/>
      <c r="AX226" s="53"/>
      <c r="AY226" s="70"/>
      <c r="AZ226" s="56"/>
      <c r="BA226" s="64"/>
      <c r="BB226" s="86"/>
      <c r="BC226" s="63"/>
      <c r="BD226" s="63"/>
    </row>
    <row r="227" spans="2:56" ht="19.05" customHeight="1">
      <c r="B227" s="53"/>
      <c r="C227" s="117"/>
      <c r="D227" s="118"/>
      <c r="E227" s="119"/>
      <c r="F227" s="54"/>
      <c r="G227" s="58"/>
      <c r="H227" s="28"/>
      <c r="I227" s="58"/>
      <c r="J227" s="29"/>
      <c r="K227" s="58"/>
      <c r="L227" s="120"/>
      <c r="M227" s="121"/>
      <c r="N227" s="122"/>
      <c r="O227" s="53"/>
      <c r="P227" s="29"/>
      <c r="Q227" s="53"/>
      <c r="R227" s="59" t="str">
        <f>IFERROR(VLOOKUP(Starvsfólk!P227, Listar!$C$23:$D$140, 2, FALSE), "")</f>
        <v/>
      </c>
      <c r="S227" s="53"/>
      <c r="T227" s="117"/>
      <c r="U227" s="119"/>
      <c r="V227" s="73"/>
      <c r="W227" s="85"/>
      <c r="X227" s="30"/>
      <c r="Y227" s="65"/>
      <c r="Z227" s="53"/>
      <c r="AA227" s="29"/>
      <c r="AB227" s="53"/>
      <c r="AC227" s="29"/>
      <c r="AD227" s="53"/>
      <c r="AE227" s="63"/>
      <c r="AF227" s="53"/>
      <c r="AG227" s="29"/>
      <c r="AH227" s="53"/>
      <c r="AI227" s="29"/>
      <c r="AJ227" s="73"/>
      <c r="AK227" s="65"/>
      <c r="AL227" s="53"/>
      <c r="AM227" s="29"/>
      <c r="AN227" s="53"/>
      <c r="AO227" s="53"/>
      <c r="AP227" s="67"/>
      <c r="AQ227" s="29"/>
      <c r="AR227" s="73"/>
      <c r="AS227" s="64"/>
      <c r="AT227" s="30"/>
      <c r="AU227" s="65"/>
      <c r="AV227" s="53"/>
      <c r="AW227" s="134"/>
      <c r="AX227" s="135"/>
      <c r="AY227" s="136"/>
      <c r="AZ227" s="73"/>
      <c r="BA227" s="64"/>
      <c r="BB227" s="86"/>
      <c r="BC227" s="63"/>
      <c r="BD227" s="63"/>
    </row>
    <row r="228" spans="2:56" ht="7.05" customHeight="1">
      <c r="B228" s="53"/>
      <c r="C228" s="54"/>
      <c r="D228" s="54"/>
      <c r="E228" s="54"/>
      <c r="F228" s="54"/>
      <c r="G228" s="54"/>
      <c r="H228" s="54"/>
      <c r="I228" s="54"/>
      <c r="J228" s="54"/>
      <c r="K228" s="54"/>
      <c r="L228" s="54"/>
      <c r="M228" s="54"/>
      <c r="N228" s="54"/>
      <c r="O228" s="54"/>
      <c r="P228" s="54"/>
      <c r="Q228" s="54"/>
      <c r="R228" s="54"/>
      <c r="S228" s="54"/>
      <c r="T228" s="57"/>
      <c r="U228" s="57"/>
      <c r="V228" s="56"/>
      <c r="W228" s="83"/>
      <c r="X228" s="27"/>
      <c r="Y228" s="64"/>
      <c r="Z228" s="53"/>
      <c r="AA228" s="70"/>
      <c r="AB228" s="53"/>
      <c r="AC228" s="70"/>
      <c r="AD228" s="53"/>
      <c r="AE228" s="63"/>
      <c r="AF228" s="53"/>
      <c r="AG228" s="72"/>
      <c r="AH228" s="71"/>
      <c r="AI228" s="67"/>
      <c r="AJ228" s="67"/>
      <c r="AK228" s="64"/>
      <c r="AL228" s="53"/>
      <c r="AM228" s="67"/>
      <c r="AN228" s="53"/>
      <c r="AO228" s="53"/>
      <c r="AP228" s="67"/>
      <c r="AQ228" s="67"/>
      <c r="AR228" s="56"/>
      <c r="AS228" s="64"/>
      <c r="AT228" s="27"/>
      <c r="AU228" s="64"/>
      <c r="AV228" s="53"/>
      <c r="AW228" s="70"/>
      <c r="AX228" s="53"/>
      <c r="AY228" s="70"/>
      <c r="AZ228" s="56"/>
      <c r="BA228" s="64"/>
      <c r="BB228" s="86"/>
      <c r="BC228" s="63"/>
      <c r="BD228" s="63"/>
    </row>
    <row r="229" spans="2:56" ht="19.05" customHeight="1">
      <c r="B229" s="53"/>
      <c r="C229" s="117"/>
      <c r="D229" s="118"/>
      <c r="E229" s="119"/>
      <c r="F229" s="54"/>
      <c r="G229" s="58"/>
      <c r="H229" s="28"/>
      <c r="I229" s="58"/>
      <c r="J229" s="29"/>
      <c r="K229" s="58"/>
      <c r="L229" s="120"/>
      <c r="M229" s="121"/>
      <c r="N229" s="122"/>
      <c r="O229" s="53"/>
      <c r="P229" s="29"/>
      <c r="Q229" s="53"/>
      <c r="R229" s="59" t="str">
        <f>IFERROR(VLOOKUP(Starvsfólk!P229, Listar!$C$23:$D$140, 2, FALSE), "")</f>
        <v/>
      </c>
      <c r="S229" s="53"/>
      <c r="T229" s="117"/>
      <c r="U229" s="119"/>
      <c r="V229" s="73"/>
      <c r="W229" s="85"/>
      <c r="X229" s="30"/>
      <c r="Y229" s="65"/>
      <c r="Z229" s="53"/>
      <c r="AA229" s="29"/>
      <c r="AB229" s="53"/>
      <c r="AC229" s="29"/>
      <c r="AD229" s="53"/>
      <c r="AE229" s="63"/>
      <c r="AF229" s="53"/>
      <c r="AG229" s="29"/>
      <c r="AH229" s="53"/>
      <c r="AI229" s="29"/>
      <c r="AJ229" s="73"/>
      <c r="AK229" s="65"/>
      <c r="AL229" s="53"/>
      <c r="AM229" s="29"/>
      <c r="AN229" s="53"/>
      <c r="AO229" s="53"/>
      <c r="AP229" s="67"/>
      <c r="AQ229" s="29"/>
      <c r="AR229" s="73"/>
      <c r="AS229" s="64"/>
      <c r="AT229" s="30"/>
      <c r="AU229" s="65"/>
      <c r="AV229" s="53"/>
      <c r="AW229" s="134"/>
      <c r="AX229" s="135"/>
      <c r="AY229" s="136"/>
      <c r="AZ229" s="73"/>
      <c r="BA229" s="64"/>
      <c r="BB229" s="86"/>
      <c r="BC229" s="63"/>
      <c r="BD229" s="63"/>
    </row>
    <row r="230" spans="2:56" ht="7.05" customHeight="1">
      <c r="B230" s="53"/>
      <c r="C230" s="54"/>
      <c r="D230" s="54"/>
      <c r="E230" s="54"/>
      <c r="F230" s="54"/>
      <c r="G230" s="54"/>
      <c r="H230" s="54"/>
      <c r="I230" s="54"/>
      <c r="J230" s="54"/>
      <c r="K230" s="54"/>
      <c r="L230" s="54"/>
      <c r="M230" s="54"/>
      <c r="N230" s="54"/>
      <c r="O230" s="54"/>
      <c r="P230" s="54"/>
      <c r="Q230" s="54"/>
      <c r="R230" s="54"/>
      <c r="S230" s="54"/>
      <c r="T230" s="57"/>
      <c r="U230" s="57"/>
      <c r="V230" s="56"/>
      <c r="W230" s="83"/>
      <c r="X230" s="27"/>
      <c r="Y230" s="64"/>
      <c r="Z230" s="53"/>
      <c r="AA230" s="70"/>
      <c r="AB230" s="53"/>
      <c r="AC230" s="70"/>
      <c r="AD230" s="53"/>
      <c r="AE230" s="63"/>
      <c r="AF230" s="53"/>
      <c r="AG230" s="72"/>
      <c r="AH230" s="71"/>
      <c r="AI230" s="67"/>
      <c r="AJ230" s="67"/>
      <c r="AK230" s="64"/>
      <c r="AL230" s="53"/>
      <c r="AM230" s="67"/>
      <c r="AN230" s="53"/>
      <c r="AO230" s="53"/>
      <c r="AP230" s="67"/>
      <c r="AQ230" s="67"/>
      <c r="AR230" s="56"/>
      <c r="AS230" s="64"/>
      <c r="AT230" s="27"/>
      <c r="AU230" s="64"/>
      <c r="AV230" s="53"/>
      <c r="AW230" s="70"/>
      <c r="AX230" s="53"/>
      <c r="AY230" s="70"/>
      <c r="AZ230" s="56"/>
      <c r="BA230" s="64"/>
      <c r="BB230" s="86"/>
      <c r="BC230" s="63"/>
      <c r="BD230" s="63"/>
    </row>
    <row r="231" spans="2:56" ht="19.05" customHeight="1">
      <c r="B231" s="53"/>
      <c r="C231" s="117"/>
      <c r="D231" s="118"/>
      <c r="E231" s="119"/>
      <c r="F231" s="54"/>
      <c r="G231" s="58"/>
      <c r="H231" s="28"/>
      <c r="I231" s="58"/>
      <c r="J231" s="29"/>
      <c r="K231" s="58"/>
      <c r="L231" s="120"/>
      <c r="M231" s="121"/>
      <c r="N231" s="122"/>
      <c r="O231" s="53"/>
      <c r="P231" s="29"/>
      <c r="Q231" s="53"/>
      <c r="R231" s="59" t="str">
        <f>IFERROR(VLOOKUP(Starvsfólk!P231, Listar!$C$23:$D$140, 2, FALSE), "")</f>
        <v/>
      </c>
      <c r="S231" s="53"/>
      <c r="T231" s="117"/>
      <c r="U231" s="119"/>
      <c r="V231" s="73"/>
      <c r="W231" s="85"/>
      <c r="X231" s="30"/>
      <c r="Y231" s="65"/>
      <c r="Z231" s="53"/>
      <c r="AA231" s="29"/>
      <c r="AB231" s="53"/>
      <c r="AC231" s="29"/>
      <c r="AD231" s="53"/>
      <c r="AE231" s="63"/>
      <c r="AF231" s="53"/>
      <c r="AG231" s="29"/>
      <c r="AH231" s="53"/>
      <c r="AI231" s="29"/>
      <c r="AJ231" s="73"/>
      <c r="AK231" s="65"/>
      <c r="AL231" s="53"/>
      <c r="AM231" s="29"/>
      <c r="AN231" s="53"/>
      <c r="AO231" s="53"/>
      <c r="AP231" s="67"/>
      <c r="AQ231" s="29"/>
      <c r="AR231" s="73"/>
      <c r="AS231" s="64"/>
      <c r="AT231" s="30"/>
      <c r="AU231" s="65"/>
      <c r="AV231" s="53"/>
      <c r="AW231" s="134"/>
      <c r="AX231" s="135"/>
      <c r="AY231" s="136"/>
      <c r="AZ231" s="73"/>
      <c r="BA231" s="64"/>
      <c r="BB231" s="86"/>
      <c r="BC231" s="63"/>
      <c r="BD231" s="63"/>
    </row>
    <row r="232" spans="2:56" ht="7.05" customHeight="1">
      <c r="B232" s="53"/>
      <c r="C232" s="54"/>
      <c r="D232" s="54"/>
      <c r="E232" s="54"/>
      <c r="F232" s="54"/>
      <c r="G232" s="54"/>
      <c r="H232" s="54"/>
      <c r="I232" s="54"/>
      <c r="J232" s="54"/>
      <c r="K232" s="54"/>
      <c r="L232" s="54"/>
      <c r="M232" s="54"/>
      <c r="N232" s="54"/>
      <c r="O232" s="54"/>
      <c r="P232" s="54"/>
      <c r="Q232" s="54"/>
      <c r="R232" s="54"/>
      <c r="S232" s="54"/>
      <c r="T232" s="57"/>
      <c r="U232" s="57"/>
      <c r="V232" s="56"/>
      <c r="W232" s="83"/>
      <c r="X232" s="27"/>
      <c r="Y232" s="64"/>
      <c r="Z232" s="53"/>
      <c r="AA232" s="70"/>
      <c r="AB232" s="53"/>
      <c r="AC232" s="70"/>
      <c r="AD232" s="53"/>
      <c r="AE232" s="63"/>
      <c r="AF232" s="53"/>
      <c r="AG232" s="72"/>
      <c r="AH232" s="71"/>
      <c r="AI232" s="67"/>
      <c r="AJ232" s="67"/>
      <c r="AK232" s="64"/>
      <c r="AL232" s="53"/>
      <c r="AM232" s="67"/>
      <c r="AN232" s="53"/>
      <c r="AO232" s="53"/>
      <c r="AP232" s="67"/>
      <c r="AQ232" s="67"/>
      <c r="AR232" s="56"/>
      <c r="AS232" s="64"/>
      <c r="AT232" s="27"/>
      <c r="AU232" s="64"/>
      <c r="AV232" s="53"/>
      <c r="AW232" s="70"/>
      <c r="AX232" s="53"/>
      <c r="AY232" s="70"/>
      <c r="AZ232" s="56"/>
      <c r="BA232" s="64"/>
      <c r="BB232" s="86"/>
      <c r="BC232" s="63"/>
      <c r="BD232" s="63"/>
    </row>
    <row r="233" spans="2:56" ht="19.05" customHeight="1">
      <c r="B233" s="53"/>
      <c r="C233" s="117"/>
      <c r="D233" s="118"/>
      <c r="E233" s="119"/>
      <c r="F233" s="54"/>
      <c r="G233" s="58"/>
      <c r="H233" s="28"/>
      <c r="I233" s="58"/>
      <c r="J233" s="29"/>
      <c r="K233" s="58"/>
      <c r="L233" s="120"/>
      <c r="M233" s="121"/>
      <c r="N233" s="122"/>
      <c r="O233" s="53"/>
      <c r="P233" s="29"/>
      <c r="Q233" s="53"/>
      <c r="R233" s="59" t="str">
        <f>IFERROR(VLOOKUP(Starvsfólk!P233, Listar!$C$23:$D$140, 2, FALSE), "")</f>
        <v/>
      </c>
      <c r="S233" s="53"/>
      <c r="T233" s="117"/>
      <c r="U233" s="119"/>
      <c r="V233" s="73"/>
      <c r="W233" s="85"/>
      <c r="X233" s="30"/>
      <c r="Y233" s="65"/>
      <c r="Z233" s="53"/>
      <c r="AA233" s="29"/>
      <c r="AB233" s="53"/>
      <c r="AC233" s="29"/>
      <c r="AD233" s="53"/>
      <c r="AE233" s="63"/>
      <c r="AF233" s="53"/>
      <c r="AG233" s="29"/>
      <c r="AH233" s="53"/>
      <c r="AI233" s="29"/>
      <c r="AJ233" s="73"/>
      <c r="AK233" s="65"/>
      <c r="AL233" s="53"/>
      <c r="AM233" s="29"/>
      <c r="AN233" s="53"/>
      <c r="AO233" s="53"/>
      <c r="AP233" s="67"/>
      <c r="AQ233" s="29"/>
      <c r="AR233" s="73"/>
      <c r="AS233" s="64"/>
      <c r="AT233" s="30"/>
      <c r="AU233" s="65"/>
      <c r="AV233" s="53"/>
      <c r="AW233" s="134"/>
      <c r="AX233" s="135"/>
      <c r="AY233" s="136"/>
      <c r="AZ233" s="73"/>
      <c r="BA233" s="64"/>
      <c r="BB233" s="86"/>
      <c r="BC233" s="63"/>
      <c r="BD233" s="63"/>
    </row>
    <row r="234" spans="2:56" ht="7.05" customHeight="1">
      <c r="B234" s="53"/>
      <c r="C234" s="54"/>
      <c r="D234" s="54"/>
      <c r="E234" s="54"/>
      <c r="F234" s="54"/>
      <c r="G234" s="54"/>
      <c r="H234" s="54"/>
      <c r="I234" s="54"/>
      <c r="J234" s="54"/>
      <c r="K234" s="54"/>
      <c r="L234" s="54"/>
      <c r="M234" s="54"/>
      <c r="N234" s="54"/>
      <c r="O234" s="54"/>
      <c r="P234" s="54"/>
      <c r="Q234" s="54"/>
      <c r="R234" s="54"/>
      <c r="S234" s="54"/>
      <c r="T234" s="57"/>
      <c r="U234" s="57"/>
      <c r="V234" s="56"/>
      <c r="W234" s="83"/>
      <c r="X234" s="27"/>
      <c r="Y234" s="64"/>
      <c r="Z234" s="53"/>
      <c r="AA234" s="70"/>
      <c r="AB234" s="53"/>
      <c r="AC234" s="70"/>
      <c r="AD234" s="53"/>
      <c r="AE234" s="63"/>
      <c r="AF234" s="53"/>
      <c r="AG234" s="72"/>
      <c r="AH234" s="71"/>
      <c r="AI234" s="67"/>
      <c r="AJ234" s="67"/>
      <c r="AK234" s="64"/>
      <c r="AL234" s="53"/>
      <c r="AM234" s="67"/>
      <c r="AN234" s="53"/>
      <c r="AO234" s="53"/>
      <c r="AP234" s="67"/>
      <c r="AQ234" s="67"/>
      <c r="AR234" s="56"/>
      <c r="AS234" s="64"/>
      <c r="AT234" s="27"/>
      <c r="AU234" s="64"/>
      <c r="AV234" s="53"/>
      <c r="AW234" s="70"/>
      <c r="AX234" s="53"/>
      <c r="AY234" s="70"/>
      <c r="AZ234" s="56"/>
      <c r="BA234" s="64"/>
      <c r="BB234" s="86"/>
      <c r="BC234" s="63"/>
      <c r="BD234" s="63"/>
    </row>
    <row r="235" spans="2:56" ht="19.05" customHeight="1">
      <c r="B235" s="53"/>
      <c r="C235" s="117"/>
      <c r="D235" s="118"/>
      <c r="E235" s="119"/>
      <c r="F235" s="54"/>
      <c r="G235" s="58"/>
      <c r="H235" s="28"/>
      <c r="I235" s="58"/>
      <c r="J235" s="29"/>
      <c r="K235" s="58"/>
      <c r="L235" s="120"/>
      <c r="M235" s="121"/>
      <c r="N235" s="122"/>
      <c r="O235" s="53"/>
      <c r="P235" s="29"/>
      <c r="Q235" s="53"/>
      <c r="R235" s="59" t="str">
        <f>IFERROR(VLOOKUP(Starvsfólk!P235, Listar!$C$23:$D$140, 2, FALSE), "")</f>
        <v/>
      </c>
      <c r="S235" s="53"/>
      <c r="T235" s="117"/>
      <c r="U235" s="119"/>
      <c r="V235" s="73"/>
      <c r="W235" s="85"/>
      <c r="X235" s="30"/>
      <c r="Y235" s="65"/>
      <c r="Z235" s="53"/>
      <c r="AA235" s="29"/>
      <c r="AB235" s="53"/>
      <c r="AC235" s="29"/>
      <c r="AD235" s="53"/>
      <c r="AE235" s="63"/>
      <c r="AF235" s="53"/>
      <c r="AG235" s="29"/>
      <c r="AH235" s="53"/>
      <c r="AI235" s="29"/>
      <c r="AJ235" s="73"/>
      <c r="AK235" s="65"/>
      <c r="AL235" s="53"/>
      <c r="AM235" s="29"/>
      <c r="AN235" s="53"/>
      <c r="AO235" s="53"/>
      <c r="AP235" s="67"/>
      <c r="AQ235" s="29"/>
      <c r="AR235" s="73"/>
      <c r="AS235" s="64"/>
      <c r="AT235" s="30"/>
      <c r="AU235" s="65"/>
      <c r="AV235" s="53"/>
      <c r="AW235" s="134"/>
      <c r="AX235" s="135"/>
      <c r="AY235" s="136"/>
      <c r="AZ235" s="73"/>
      <c r="BA235" s="64"/>
      <c r="BB235" s="86"/>
      <c r="BC235" s="63"/>
      <c r="BD235" s="63"/>
    </row>
    <row r="236" spans="2:56" ht="7.05" customHeight="1">
      <c r="B236" s="53"/>
      <c r="C236" s="54"/>
      <c r="D236" s="54"/>
      <c r="E236" s="54"/>
      <c r="F236" s="54"/>
      <c r="G236" s="54"/>
      <c r="H236" s="54"/>
      <c r="I236" s="54"/>
      <c r="J236" s="54"/>
      <c r="K236" s="54"/>
      <c r="L236" s="54"/>
      <c r="M236" s="54"/>
      <c r="N236" s="54"/>
      <c r="O236" s="54"/>
      <c r="P236" s="54"/>
      <c r="Q236" s="54"/>
      <c r="R236" s="54"/>
      <c r="S236" s="54"/>
      <c r="T236" s="57"/>
      <c r="U236" s="57"/>
      <c r="V236" s="56"/>
      <c r="W236" s="83"/>
      <c r="X236" s="27"/>
      <c r="Y236" s="64"/>
      <c r="Z236" s="53"/>
      <c r="AA236" s="70"/>
      <c r="AB236" s="53"/>
      <c r="AC236" s="70"/>
      <c r="AD236" s="53"/>
      <c r="AE236" s="63"/>
      <c r="AF236" s="53"/>
      <c r="AG236" s="72"/>
      <c r="AH236" s="71"/>
      <c r="AI236" s="67"/>
      <c r="AJ236" s="67"/>
      <c r="AK236" s="64"/>
      <c r="AL236" s="53"/>
      <c r="AM236" s="67"/>
      <c r="AN236" s="53"/>
      <c r="AO236" s="53"/>
      <c r="AP236" s="67"/>
      <c r="AQ236" s="67"/>
      <c r="AR236" s="56"/>
      <c r="AS236" s="64"/>
      <c r="AT236" s="27"/>
      <c r="AU236" s="64"/>
      <c r="AV236" s="53"/>
      <c r="AW236" s="70"/>
      <c r="AX236" s="53"/>
      <c r="AY236" s="70"/>
      <c r="AZ236" s="56"/>
      <c r="BA236" s="64"/>
      <c r="BB236" s="86"/>
      <c r="BC236" s="63"/>
      <c r="BD236" s="63"/>
    </row>
    <row r="237" spans="2:56" ht="19.05" customHeight="1">
      <c r="B237" s="53"/>
      <c r="C237" s="117"/>
      <c r="D237" s="118"/>
      <c r="E237" s="119"/>
      <c r="F237" s="54"/>
      <c r="G237" s="58"/>
      <c r="H237" s="28"/>
      <c r="I237" s="58"/>
      <c r="J237" s="29"/>
      <c r="K237" s="58"/>
      <c r="L237" s="120"/>
      <c r="M237" s="121"/>
      <c r="N237" s="122"/>
      <c r="O237" s="53"/>
      <c r="P237" s="29"/>
      <c r="Q237" s="53"/>
      <c r="R237" s="59" t="str">
        <f>IFERROR(VLOOKUP(Starvsfólk!P237, Listar!$C$23:$D$140, 2, FALSE), "")</f>
        <v/>
      </c>
      <c r="S237" s="53"/>
      <c r="T237" s="117"/>
      <c r="U237" s="119"/>
      <c r="V237" s="73"/>
      <c r="W237" s="85"/>
      <c r="X237" s="30"/>
      <c r="Y237" s="65"/>
      <c r="Z237" s="53"/>
      <c r="AA237" s="29"/>
      <c r="AB237" s="53"/>
      <c r="AC237" s="29"/>
      <c r="AD237" s="53"/>
      <c r="AE237" s="63"/>
      <c r="AF237" s="53"/>
      <c r="AG237" s="29"/>
      <c r="AH237" s="53"/>
      <c r="AI237" s="29"/>
      <c r="AJ237" s="73"/>
      <c r="AK237" s="65"/>
      <c r="AL237" s="53"/>
      <c r="AM237" s="29"/>
      <c r="AN237" s="53"/>
      <c r="AO237" s="53"/>
      <c r="AP237" s="67"/>
      <c r="AQ237" s="29"/>
      <c r="AR237" s="73"/>
      <c r="AS237" s="64"/>
      <c r="AT237" s="30"/>
      <c r="AU237" s="65"/>
      <c r="AV237" s="53"/>
      <c r="AW237" s="134"/>
      <c r="AX237" s="135"/>
      <c r="AY237" s="136"/>
      <c r="AZ237" s="73"/>
      <c r="BA237" s="64"/>
      <c r="BB237" s="86"/>
      <c r="BC237" s="63"/>
      <c r="BD237" s="63"/>
    </row>
    <row r="238" spans="2:56" ht="7.05" customHeight="1">
      <c r="B238" s="53"/>
      <c r="C238" s="54"/>
      <c r="D238" s="54"/>
      <c r="E238" s="54"/>
      <c r="F238" s="54"/>
      <c r="G238" s="54"/>
      <c r="H238" s="54"/>
      <c r="I238" s="54"/>
      <c r="J238" s="54"/>
      <c r="K238" s="54"/>
      <c r="L238" s="54"/>
      <c r="M238" s="54"/>
      <c r="N238" s="54"/>
      <c r="O238" s="54"/>
      <c r="P238" s="54"/>
      <c r="Q238" s="54"/>
      <c r="R238" s="54"/>
      <c r="S238" s="54"/>
      <c r="T238" s="57"/>
      <c r="U238" s="57"/>
      <c r="V238" s="56"/>
      <c r="W238" s="83"/>
      <c r="X238" s="27"/>
      <c r="Y238" s="64"/>
      <c r="Z238" s="53"/>
      <c r="AA238" s="70"/>
      <c r="AB238" s="53"/>
      <c r="AC238" s="70"/>
      <c r="AD238" s="53"/>
      <c r="AE238" s="63"/>
      <c r="AF238" s="53"/>
      <c r="AG238" s="72"/>
      <c r="AH238" s="71"/>
      <c r="AI238" s="67"/>
      <c r="AJ238" s="67"/>
      <c r="AK238" s="64"/>
      <c r="AL238" s="53"/>
      <c r="AM238" s="67"/>
      <c r="AN238" s="53"/>
      <c r="AO238" s="53"/>
      <c r="AP238" s="67"/>
      <c r="AQ238" s="67"/>
      <c r="AR238" s="56"/>
      <c r="AS238" s="64"/>
      <c r="AT238" s="27"/>
      <c r="AU238" s="64"/>
      <c r="AV238" s="53"/>
      <c r="AW238" s="70"/>
      <c r="AX238" s="53"/>
      <c r="AY238" s="70"/>
      <c r="AZ238" s="56"/>
      <c r="BA238" s="64"/>
      <c r="BB238" s="86"/>
      <c r="BC238" s="63"/>
      <c r="BD238" s="63"/>
    </row>
    <row r="239" spans="2:56" ht="19.05" customHeight="1">
      <c r="B239" s="53"/>
      <c r="C239" s="117"/>
      <c r="D239" s="118"/>
      <c r="E239" s="119"/>
      <c r="F239" s="54"/>
      <c r="G239" s="58"/>
      <c r="H239" s="28"/>
      <c r="I239" s="58"/>
      <c r="J239" s="29"/>
      <c r="K239" s="58"/>
      <c r="L239" s="120"/>
      <c r="M239" s="121"/>
      <c r="N239" s="122"/>
      <c r="O239" s="53"/>
      <c r="P239" s="29"/>
      <c r="Q239" s="53"/>
      <c r="R239" s="59" t="str">
        <f>IFERROR(VLOOKUP(Starvsfólk!P239, Listar!$C$23:$D$140, 2, FALSE), "")</f>
        <v/>
      </c>
      <c r="S239" s="53"/>
      <c r="T239" s="117"/>
      <c r="U239" s="119"/>
      <c r="V239" s="73"/>
      <c r="W239" s="85"/>
      <c r="X239" s="30"/>
      <c r="Y239" s="65"/>
      <c r="Z239" s="53"/>
      <c r="AA239" s="29"/>
      <c r="AB239" s="53"/>
      <c r="AC239" s="29"/>
      <c r="AD239" s="53"/>
      <c r="AE239" s="63"/>
      <c r="AF239" s="53"/>
      <c r="AG239" s="29"/>
      <c r="AH239" s="53"/>
      <c r="AI239" s="29"/>
      <c r="AJ239" s="73"/>
      <c r="AK239" s="65"/>
      <c r="AL239" s="53"/>
      <c r="AM239" s="29"/>
      <c r="AN239" s="53"/>
      <c r="AO239" s="53"/>
      <c r="AP239" s="67"/>
      <c r="AQ239" s="29"/>
      <c r="AR239" s="73"/>
      <c r="AS239" s="64"/>
      <c r="AT239" s="30"/>
      <c r="AU239" s="65"/>
      <c r="AV239" s="53"/>
      <c r="AW239" s="134"/>
      <c r="AX239" s="135"/>
      <c r="AY239" s="136"/>
      <c r="AZ239" s="73"/>
      <c r="BA239" s="64"/>
      <c r="BB239" s="86"/>
      <c r="BC239" s="63"/>
      <c r="BD239" s="63"/>
    </row>
    <row r="240" spans="2:56" ht="7.05" customHeight="1">
      <c r="B240" s="53"/>
      <c r="C240" s="54"/>
      <c r="D240" s="54"/>
      <c r="E240" s="54"/>
      <c r="F240" s="54"/>
      <c r="G240" s="54"/>
      <c r="H240" s="54"/>
      <c r="I240" s="54"/>
      <c r="J240" s="54"/>
      <c r="K240" s="54"/>
      <c r="L240" s="54"/>
      <c r="M240" s="54"/>
      <c r="N240" s="54"/>
      <c r="O240" s="54"/>
      <c r="P240" s="54"/>
      <c r="Q240" s="54"/>
      <c r="R240" s="54"/>
      <c r="S240" s="54"/>
      <c r="T240" s="57"/>
      <c r="U240" s="57"/>
      <c r="V240" s="56"/>
      <c r="W240" s="83"/>
      <c r="X240" s="27"/>
      <c r="Y240" s="64"/>
      <c r="Z240" s="53"/>
      <c r="AA240" s="70"/>
      <c r="AB240" s="53"/>
      <c r="AC240" s="70"/>
      <c r="AD240" s="53"/>
      <c r="AE240" s="63"/>
      <c r="AF240" s="53"/>
      <c r="AG240" s="72"/>
      <c r="AH240" s="71"/>
      <c r="AI240" s="67"/>
      <c r="AJ240" s="67"/>
      <c r="AK240" s="64"/>
      <c r="AL240" s="53"/>
      <c r="AM240" s="67"/>
      <c r="AN240" s="53"/>
      <c r="AO240" s="53"/>
      <c r="AP240" s="67"/>
      <c r="AQ240" s="67"/>
      <c r="AR240" s="56"/>
      <c r="AS240" s="64"/>
      <c r="AT240" s="27"/>
      <c r="AU240" s="64"/>
      <c r="AV240" s="53"/>
      <c r="AW240" s="70"/>
      <c r="AX240" s="53"/>
      <c r="AY240" s="70"/>
      <c r="AZ240" s="56"/>
      <c r="BA240" s="64"/>
      <c r="BB240" s="86"/>
      <c r="BC240" s="63"/>
      <c r="BD240" s="63"/>
    </row>
    <row r="241" spans="1:149" ht="21">
      <c r="B241" s="53"/>
      <c r="C241" s="117"/>
      <c r="D241" s="118"/>
      <c r="E241" s="119"/>
      <c r="F241" s="54"/>
      <c r="G241" s="58"/>
      <c r="H241" s="28"/>
      <c r="I241" s="58"/>
      <c r="J241" s="29"/>
      <c r="K241" s="58"/>
      <c r="L241" s="120"/>
      <c r="M241" s="121"/>
      <c r="N241" s="122"/>
      <c r="O241" s="53"/>
      <c r="P241" s="29"/>
      <c r="Q241" s="53"/>
      <c r="R241" s="59" t="str">
        <f>IFERROR(VLOOKUP(Starvsfólk!P241, Listar!$C$23:$D$140, 2, FALSE), "")</f>
        <v/>
      </c>
      <c r="S241" s="53"/>
      <c r="T241" s="117"/>
      <c r="U241" s="119"/>
      <c r="V241" s="73"/>
      <c r="W241" s="85"/>
      <c r="X241" s="30"/>
      <c r="Y241" s="65"/>
      <c r="Z241" s="53"/>
      <c r="AA241" s="29"/>
      <c r="AB241" s="53"/>
      <c r="AC241" s="29"/>
      <c r="AD241" s="53"/>
      <c r="AE241" s="63"/>
      <c r="AF241" s="53"/>
      <c r="AG241" s="29"/>
      <c r="AH241" s="53"/>
      <c r="AI241" s="29"/>
      <c r="AJ241" s="73"/>
      <c r="AK241" s="65"/>
      <c r="AL241" s="53"/>
      <c r="AM241" s="29"/>
      <c r="AN241" s="53"/>
      <c r="AO241" s="53"/>
      <c r="AP241" s="67"/>
      <c r="AQ241" s="29"/>
      <c r="AR241" s="73"/>
      <c r="AS241" s="64"/>
      <c r="AT241" s="30"/>
      <c r="AU241" s="65"/>
      <c r="AV241" s="53"/>
      <c r="AW241" s="134"/>
      <c r="AX241" s="135"/>
      <c r="AY241" s="136"/>
      <c r="AZ241" s="73"/>
      <c r="BA241" s="64"/>
      <c r="BB241" s="86"/>
      <c r="BC241" s="63"/>
      <c r="BD241" s="63"/>
    </row>
    <row r="242" spans="1:149" ht="9" customHeight="1">
      <c r="B242" s="53"/>
      <c r="C242" s="54"/>
      <c r="D242" s="54"/>
      <c r="E242" s="54"/>
      <c r="F242" s="54"/>
      <c r="G242" s="54"/>
      <c r="H242" s="54"/>
      <c r="I242" s="54"/>
      <c r="J242" s="54"/>
      <c r="K242" s="54"/>
      <c r="L242" s="54"/>
      <c r="M242" s="54"/>
      <c r="N242" s="54"/>
      <c r="O242" s="54"/>
      <c r="P242" s="54"/>
      <c r="Q242" s="54"/>
      <c r="R242" s="54"/>
      <c r="S242" s="54"/>
      <c r="T242" s="56"/>
      <c r="U242" s="56"/>
      <c r="V242" s="56"/>
      <c r="W242" s="83"/>
      <c r="X242" s="27"/>
      <c r="Y242" s="64"/>
      <c r="Z242" s="53"/>
      <c r="AA242" s="70"/>
      <c r="AB242" s="53"/>
      <c r="AC242" s="70"/>
      <c r="AD242" s="53"/>
      <c r="AE242" s="63"/>
      <c r="AF242" s="53"/>
      <c r="AG242" s="71"/>
      <c r="AH242" s="71"/>
      <c r="AI242" s="67"/>
      <c r="AJ242" s="67"/>
      <c r="AK242" s="64"/>
      <c r="AL242" s="53"/>
      <c r="AM242" s="67"/>
      <c r="AN242" s="53"/>
      <c r="AO242" s="53"/>
      <c r="AP242" s="67"/>
      <c r="AQ242" s="67"/>
      <c r="AR242" s="56"/>
      <c r="AS242" s="64"/>
      <c r="AT242" s="27"/>
      <c r="AU242" s="64"/>
      <c r="AV242" s="53"/>
      <c r="AW242" s="70"/>
      <c r="AX242" s="53"/>
      <c r="AY242" s="70"/>
      <c r="AZ242" s="56"/>
      <c r="BA242" s="64"/>
      <c r="BB242" s="86"/>
      <c r="BC242" s="63"/>
      <c r="BD242" s="63"/>
    </row>
    <row r="243" spans="1:149" s="75" customFormat="1">
      <c r="A243" s="65"/>
      <c r="W243" s="65"/>
      <c r="Y243" s="65"/>
      <c r="AA243" s="80"/>
      <c r="AS243" s="65"/>
      <c r="AU243" s="65"/>
      <c r="AW243" s="80"/>
      <c r="BA243" s="65"/>
      <c r="BB243" s="65"/>
      <c r="BC243" s="65"/>
      <c r="BD243" s="65"/>
      <c r="BE243" s="65"/>
      <c r="BF243" s="65"/>
      <c r="BG243" s="65"/>
      <c r="BH243" s="65"/>
      <c r="BI243" s="65"/>
      <c r="BJ243" s="65"/>
      <c r="BK243" s="65"/>
      <c r="BL243" s="65"/>
      <c r="BM243" s="65"/>
      <c r="BN243" s="65"/>
      <c r="BO243" s="65"/>
      <c r="BP243" s="65"/>
      <c r="BQ243" s="65"/>
      <c r="BR243" s="65"/>
      <c r="BS243" s="65"/>
      <c r="BT243" s="65"/>
      <c r="BU243" s="65"/>
      <c r="BV243" s="65"/>
      <c r="BW243" s="65"/>
      <c r="BX243" s="65"/>
      <c r="BY243" s="65"/>
      <c r="BZ243" s="65"/>
      <c r="CA243" s="65"/>
      <c r="CB243" s="65"/>
      <c r="CC243" s="65"/>
      <c r="CD243" s="65"/>
      <c r="CE243" s="65"/>
      <c r="CF243" s="65"/>
      <c r="CG243" s="65"/>
      <c r="CH243" s="65"/>
      <c r="CI243" s="65"/>
      <c r="CJ243" s="65"/>
      <c r="CK243" s="65"/>
      <c r="CL243" s="65"/>
      <c r="CM243" s="65"/>
      <c r="CN243" s="65"/>
      <c r="CO243" s="65"/>
      <c r="CP243" s="65"/>
      <c r="CQ243" s="65"/>
      <c r="CR243" s="65"/>
      <c r="CS243" s="65"/>
      <c r="CT243" s="65"/>
      <c r="CU243" s="65"/>
      <c r="CV243" s="65"/>
      <c r="CW243" s="65"/>
      <c r="CX243" s="65"/>
      <c r="CY243" s="65"/>
      <c r="CZ243" s="65"/>
      <c r="DA243" s="65"/>
      <c r="DB243" s="65"/>
      <c r="DC243" s="65"/>
      <c r="DD243" s="65"/>
      <c r="DE243" s="65"/>
      <c r="DF243" s="65"/>
      <c r="DG243" s="65"/>
      <c r="DH243" s="65"/>
      <c r="DI243" s="65"/>
      <c r="DJ243" s="65"/>
      <c r="DK243" s="65"/>
      <c r="DL243" s="65"/>
      <c r="DM243" s="65"/>
      <c r="DN243" s="65"/>
      <c r="DO243" s="65"/>
      <c r="DP243" s="65"/>
      <c r="DQ243" s="65"/>
      <c r="DR243" s="65"/>
      <c r="DS243" s="65"/>
      <c r="DT243" s="65"/>
      <c r="DU243" s="65"/>
      <c r="DV243" s="65"/>
      <c r="DW243" s="65"/>
      <c r="DX243" s="65"/>
      <c r="DY243" s="65"/>
      <c r="DZ243" s="65"/>
      <c r="EA243" s="65"/>
      <c r="EB243" s="65"/>
      <c r="EC243" s="65"/>
      <c r="ED243" s="65"/>
      <c r="EE243" s="65"/>
      <c r="EF243" s="65"/>
      <c r="EG243" s="65"/>
      <c r="EH243" s="65"/>
      <c r="EI243" s="65"/>
      <c r="EJ243" s="65"/>
      <c r="EK243" s="65"/>
      <c r="EL243" s="65"/>
      <c r="EM243" s="65"/>
      <c r="EN243" s="65"/>
      <c r="EO243" s="65"/>
      <c r="EP243" s="65"/>
      <c r="EQ243" s="65"/>
      <c r="ER243" s="65"/>
      <c r="ES243" s="65"/>
    </row>
    <row r="244" spans="1:149" s="74" customFormat="1">
      <c r="A244" s="63"/>
      <c r="W244" s="63"/>
      <c r="Y244" s="63"/>
      <c r="AA244" s="76"/>
      <c r="AS244" s="63"/>
      <c r="AU244" s="63"/>
      <c r="AW244" s="76"/>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row>
    <row r="245" spans="1:149" s="74" customFormat="1">
      <c r="A245" s="63"/>
      <c r="W245" s="63"/>
      <c r="Y245" s="63"/>
      <c r="AA245" s="76"/>
      <c r="AS245" s="63"/>
      <c r="AU245" s="63"/>
      <c r="AW245" s="76"/>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row>
    <row r="246" spans="1:149" s="74" customFormat="1">
      <c r="A246" s="63"/>
      <c r="W246" s="63"/>
      <c r="Y246" s="63"/>
      <c r="AA246" s="76"/>
      <c r="AS246" s="63"/>
      <c r="AU246" s="63"/>
      <c r="AW246" s="76"/>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row>
    <row r="247" spans="1:149" s="74" customFormat="1">
      <c r="A247" s="63"/>
      <c r="W247" s="63"/>
      <c r="Y247" s="63"/>
      <c r="AA247" s="76"/>
      <c r="AS247" s="63"/>
      <c r="AU247" s="63"/>
      <c r="AW247" s="76"/>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row>
    <row r="248" spans="1:149" s="74" customFormat="1">
      <c r="A248" s="63"/>
      <c r="W248" s="63"/>
      <c r="Y248" s="63"/>
      <c r="AA248" s="76"/>
      <c r="AS248" s="63"/>
      <c r="AU248" s="63"/>
      <c r="AW248" s="76"/>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row>
    <row r="249" spans="1:149" s="74" customFormat="1">
      <c r="A249" s="63"/>
      <c r="W249" s="63"/>
      <c r="Y249" s="63"/>
      <c r="AA249" s="76"/>
      <c r="AS249" s="63"/>
      <c r="AU249" s="63"/>
      <c r="AW249" s="76"/>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row>
    <row r="250" spans="1:149" s="74" customFormat="1">
      <c r="A250" s="63"/>
      <c r="W250" s="63"/>
      <c r="Y250" s="63"/>
      <c r="AA250" s="76"/>
      <c r="AS250" s="63"/>
      <c r="AU250" s="63"/>
      <c r="AW250" s="76"/>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row>
    <row r="251" spans="1:149" s="74" customFormat="1">
      <c r="A251" s="63"/>
      <c r="W251" s="63"/>
      <c r="Y251" s="63"/>
      <c r="AA251" s="76"/>
      <c r="AS251" s="63"/>
      <c r="AU251" s="63"/>
      <c r="AW251" s="76"/>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row>
    <row r="252" spans="1:149" s="74" customFormat="1">
      <c r="A252" s="63"/>
      <c r="W252" s="63"/>
      <c r="Y252" s="63"/>
      <c r="AA252" s="76"/>
      <c r="AS252" s="63"/>
      <c r="AU252" s="63"/>
      <c r="AW252" s="76"/>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row>
    <row r="253" spans="1:149" s="74" customFormat="1">
      <c r="A253" s="63"/>
      <c r="W253" s="63"/>
      <c r="Y253" s="63"/>
      <c r="AA253" s="76"/>
      <c r="AS253" s="63"/>
      <c r="AU253" s="63"/>
      <c r="AW253" s="76"/>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row>
    <row r="254" spans="1:149" s="74" customFormat="1">
      <c r="A254" s="63"/>
      <c r="W254" s="63"/>
      <c r="Y254" s="63"/>
      <c r="AA254" s="76"/>
      <c r="AS254" s="63"/>
      <c r="AU254" s="63"/>
      <c r="AW254" s="76"/>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row>
    <row r="255" spans="1:149" s="74" customFormat="1">
      <c r="A255" s="63"/>
      <c r="W255" s="63"/>
      <c r="Y255" s="63"/>
      <c r="AA255" s="76"/>
      <c r="AS255" s="63"/>
      <c r="AU255" s="63"/>
      <c r="AW255" s="76"/>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row>
    <row r="256" spans="1:149" s="74" customFormat="1">
      <c r="A256" s="63"/>
      <c r="W256" s="63"/>
      <c r="Y256" s="63"/>
      <c r="AA256" s="76"/>
      <c r="AS256" s="63"/>
      <c r="AU256" s="63"/>
      <c r="AW256" s="76"/>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row>
    <row r="257" spans="1:149" s="74" customFormat="1">
      <c r="A257" s="63"/>
      <c r="W257" s="63"/>
      <c r="Y257" s="63"/>
      <c r="AA257" s="76"/>
      <c r="AS257" s="63"/>
      <c r="AU257" s="63"/>
      <c r="AW257" s="76"/>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row>
    <row r="258" spans="1:149" s="74" customFormat="1">
      <c r="A258" s="63"/>
      <c r="W258" s="63"/>
      <c r="Y258" s="63"/>
      <c r="AA258" s="76"/>
      <c r="AS258" s="63"/>
      <c r="AU258" s="63"/>
      <c r="AW258" s="76"/>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row>
    <row r="259" spans="1:149" s="74" customFormat="1">
      <c r="A259" s="63"/>
      <c r="W259" s="63"/>
      <c r="Y259" s="63"/>
      <c r="AA259" s="76"/>
      <c r="AS259" s="63"/>
      <c r="AU259" s="63"/>
      <c r="AW259" s="76"/>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row>
    <row r="260" spans="1:149" s="74" customFormat="1">
      <c r="A260" s="63"/>
      <c r="W260" s="63"/>
      <c r="Y260" s="63"/>
      <c r="AA260" s="76"/>
      <c r="AS260" s="63"/>
      <c r="AU260" s="63"/>
      <c r="AW260" s="76"/>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row>
    <row r="261" spans="1:149" s="74" customFormat="1">
      <c r="A261" s="63"/>
      <c r="W261" s="63"/>
      <c r="Y261" s="63"/>
      <c r="AA261" s="76"/>
      <c r="AS261" s="63"/>
      <c r="AU261" s="63"/>
      <c r="AW261" s="76"/>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row>
    <row r="262" spans="1:149" s="74" customFormat="1">
      <c r="A262" s="63"/>
      <c r="W262" s="63"/>
      <c r="Y262" s="63"/>
      <c r="AA262" s="76"/>
      <c r="AS262" s="63"/>
      <c r="AU262" s="63"/>
      <c r="AW262" s="76"/>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row>
    <row r="263" spans="1:149" s="74" customFormat="1">
      <c r="A263" s="63"/>
      <c r="W263" s="63"/>
      <c r="Y263" s="63"/>
      <c r="AA263" s="76"/>
      <c r="AS263" s="63"/>
      <c r="AU263" s="63"/>
      <c r="AW263" s="76"/>
      <c r="BA263" s="63"/>
      <c r="BB263" s="63"/>
      <c r="BC263" s="63"/>
      <c r="BD263" s="63"/>
      <c r="BE263" s="63"/>
      <c r="BF263" s="63"/>
      <c r="BG263" s="63"/>
      <c r="BH263" s="63"/>
      <c r="BI263" s="63"/>
      <c r="BJ263" s="63"/>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row>
    <row r="264" spans="1:149" s="74" customFormat="1">
      <c r="A264" s="63"/>
      <c r="W264" s="63"/>
      <c r="Y264" s="63"/>
      <c r="AA264" s="76"/>
      <c r="AS264" s="63"/>
      <c r="AU264" s="63"/>
      <c r="AW264" s="76"/>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row>
    <row r="265" spans="1:149" s="74" customFormat="1">
      <c r="A265" s="63"/>
      <c r="W265" s="63"/>
      <c r="Y265" s="63"/>
      <c r="AA265" s="76"/>
      <c r="AS265" s="63"/>
      <c r="AU265" s="63"/>
      <c r="AW265" s="76"/>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row>
    <row r="266" spans="1:149" s="74" customFormat="1">
      <c r="A266" s="63"/>
      <c r="W266" s="63"/>
      <c r="Y266" s="63"/>
      <c r="AA266" s="76"/>
      <c r="AS266" s="63"/>
      <c r="AU266" s="63"/>
      <c r="AW266" s="76"/>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row>
    <row r="267" spans="1:149" s="74" customFormat="1">
      <c r="A267" s="63"/>
      <c r="W267" s="63"/>
      <c r="Y267" s="63"/>
      <c r="AA267" s="76"/>
      <c r="AS267" s="63"/>
      <c r="AU267" s="63"/>
      <c r="AW267" s="76"/>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row>
    <row r="268" spans="1:149" s="74" customFormat="1">
      <c r="A268" s="63"/>
      <c r="W268" s="63"/>
      <c r="Y268" s="63"/>
      <c r="AA268" s="76"/>
      <c r="AS268" s="63"/>
      <c r="AU268" s="63"/>
      <c r="AW268" s="76"/>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row>
    <row r="269" spans="1:149" s="74" customFormat="1">
      <c r="A269" s="63"/>
      <c r="W269" s="63"/>
      <c r="Y269" s="63"/>
      <c r="AA269" s="76"/>
      <c r="AS269" s="63"/>
      <c r="AU269" s="63"/>
      <c r="AW269" s="76"/>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row>
    <row r="270" spans="1:149" s="74" customFormat="1">
      <c r="A270" s="63"/>
      <c r="W270" s="63"/>
      <c r="Y270" s="63"/>
      <c r="AA270" s="76"/>
      <c r="AS270" s="63"/>
      <c r="AU270" s="63"/>
      <c r="AW270" s="76"/>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row>
    <row r="271" spans="1:149" s="74" customFormat="1">
      <c r="A271" s="63"/>
      <c r="W271" s="63"/>
      <c r="Y271" s="63"/>
      <c r="AA271" s="76"/>
      <c r="AS271" s="63"/>
      <c r="AU271" s="63"/>
      <c r="AW271" s="76"/>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row>
    <row r="272" spans="1:149" s="74" customFormat="1">
      <c r="A272" s="63"/>
      <c r="W272" s="63"/>
      <c r="Y272" s="63"/>
      <c r="AA272" s="76"/>
      <c r="AS272" s="63"/>
      <c r="AU272" s="63"/>
      <c r="AW272" s="76"/>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row>
    <row r="273" spans="1:149" s="74" customFormat="1">
      <c r="A273" s="63"/>
      <c r="W273" s="63"/>
      <c r="Y273" s="63"/>
      <c r="AA273" s="76"/>
      <c r="AS273" s="63"/>
      <c r="AU273" s="63"/>
      <c r="AW273" s="76"/>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row>
    <row r="274" spans="1:149" s="74" customFormat="1">
      <c r="A274" s="63"/>
      <c r="W274" s="63"/>
      <c r="Y274" s="63"/>
      <c r="AA274" s="76"/>
      <c r="AS274" s="63"/>
      <c r="AU274" s="63"/>
      <c r="AW274" s="76"/>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row>
    <row r="275" spans="1:149" s="74" customFormat="1">
      <c r="A275" s="63"/>
      <c r="W275" s="63"/>
      <c r="Y275" s="63"/>
      <c r="AA275" s="76"/>
      <c r="AS275" s="63"/>
      <c r="AU275" s="63"/>
      <c r="AW275" s="76"/>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row>
    <row r="276" spans="1:149" s="74" customFormat="1">
      <c r="A276" s="63"/>
      <c r="W276" s="63"/>
      <c r="Y276" s="63"/>
      <c r="AA276" s="76"/>
      <c r="AS276" s="63"/>
      <c r="AU276" s="63"/>
      <c r="AW276" s="76"/>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row>
    <row r="277" spans="1:149" s="74" customFormat="1">
      <c r="A277" s="63"/>
      <c r="W277" s="63"/>
      <c r="Y277" s="63"/>
      <c r="AA277" s="76"/>
      <c r="AS277" s="63"/>
      <c r="AU277" s="63"/>
      <c r="AW277" s="76"/>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row>
    <row r="278" spans="1:149" s="74" customFormat="1">
      <c r="A278" s="63"/>
      <c r="W278" s="63"/>
      <c r="Y278" s="63"/>
      <c r="AA278" s="76"/>
      <c r="AS278" s="63"/>
      <c r="AU278" s="63"/>
      <c r="AW278" s="76"/>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row>
    <row r="279" spans="1:149" s="74" customFormat="1">
      <c r="A279" s="63"/>
      <c r="W279" s="63"/>
      <c r="Y279" s="63"/>
      <c r="AA279" s="76"/>
      <c r="AS279" s="63"/>
      <c r="AU279" s="63"/>
      <c r="AW279" s="76"/>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row>
    <row r="280" spans="1:149" s="74" customFormat="1">
      <c r="A280" s="63"/>
      <c r="W280" s="63"/>
      <c r="Y280" s="63"/>
      <c r="AA280" s="76"/>
      <c r="AS280" s="63"/>
      <c r="AU280" s="63"/>
      <c r="AW280" s="76"/>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row>
    <row r="281" spans="1:149" s="74" customFormat="1">
      <c r="A281" s="63"/>
      <c r="W281" s="63"/>
      <c r="Y281" s="63"/>
      <c r="AA281" s="76"/>
      <c r="AS281" s="63"/>
      <c r="AU281" s="63"/>
      <c r="AW281" s="76"/>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row>
    <row r="282" spans="1:149" s="74" customFormat="1">
      <c r="A282" s="63"/>
      <c r="W282" s="63"/>
      <c r="Y282" s="63"/>
      <c r="AA282" s="76"/>
      <c r="AS282" s="63"/>
      <c r="AU282" s="63"/>
      <c r="AW282" s="76"/>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row>
    <row r="283" spans="1:149" s="74" customFormat="1">
      <c r="A283" s="63"/>
      <c r="W283" s="63"/>
      <c r="Y283" s="63"/>
      <c r="AA283" s="76"/>
      <c r="AS283" s="63"/>
      <c r="AU283" s="63"/>
      <c r="AW283" s="76"/>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row>
    <row r="284" spans="1:149" s="74" customFormat="1">
      <c r="A284" s="63"/>
      <c r="W284" s="63"/>
      <c r="Y284" s="63"/>
      <c r="AA284" s="76"/>
      <c r="AS284" s="63"/>
      <c r="AU284" s="63"/>
      <c r="AW284" s="76"/>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row>
    <row r="285" spans="1:149" s="74" customFormat="1">
      <c r="A285" s="63"/>
      <c r="W285" s="63"/>
      <c r="Y285" s="63"/>
      <c r="AA285" s="76"/>
      <c r="AS285" s="63"/>
      <c r="AU285" s="63"/>
      <c r="AW285" s="76"/>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row>
    <row r="286" spans="1:149" s="74" customFormat="1">
      <c r="A286" s="63"/>
      <c r="W286" s="63"/>
      <c r="Y286" s="63"/>
      <c r="AA286" s="76"/>
      <c r="AS286" s="63"/>
      <c r="AU286" s="63"/>
      <c r="AW286" s="76"/>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row>
    <row r="287" spans="1:149" s="74" customFormat="1">
      <c r="A287" s="63"/>
      <c r="W287" s="63"/>
      <c r="Y287" s="63"/>
      <c r="AA287" s="76"/>
      <c r="AS287" s="63"/>
      <c r="AU287" s="63"/>
      <c r="AW287" s="76"/>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row>
    <row r="288" spans="1:149" s="74" customFormat="1">
      <c r="A288" s="63"/>
      <c r="W288" s="63"/>
      <c r="Y288" s="63"/>
      <c r="AA288" s="76"/>
      <c r="AS288" s="63"/>
      <c r="AU288" s="63"/>
      <c r="AW288" s="76"/>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row>
    <row r="289" spans="1:149" s="74" customFormat="1">
      <c r="A289" s="63"/>
      <c r="W289" s="63"/>
      <c r="Y289" s="63"/>
      <c r="AA289" s="76"/>
      <c r="AS289" s="63"/>
      <c r="AU289" s="63"/>
      <c r="AW289" s="76"/>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row>
    <row r="290" spans="1:149" s="74" customFormat="1">
      <c r="A290" s="63"/>
      <c r="W290" s="63"/>
      <c r="Y290" s="63"/>
      <c r="AA290" s="76"/>
      <c r="AS290" s="63"/>
      <c r="AU290" s="63"/>
      <c r="AW290" s="76"/>
      <c r="BA290" s="63"/>
      <c r="BB290" s="63"/>
      <c r="BC290" s="63"/>
      <c r="BD290" s="63"/>
      <c r="BE290" s="63"/>
      <c r="BF290" s="63"/>
      <c r="BG290" s="63"/>
      <c r="BH290" s="63"/>
      <c r="BI290" s="63"/>
      <c r="BJ290" s="63"/>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row>
    <row r="291" spans="1:149" s="74" customFormat="1">
      <c r="A291" s="63"/>
      <c r="W291" s="63"/>
      <c r="Y291" s="63"/>
      <c r="AA291" s="76"/>
      <c r="AS291" s="63"/>
      <c r="AU291" s="63"/>
      <c r="AW291" s="76"/>
      <c r="BA291" s="63"/>
      <c r="BB291" s="63"/>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row>
    <row r="292" spans="1:149" s="74" customFormat="1">
      <c r="A292" s="63"/>
      <c r="W292" s="63"/>
      <c r="Y292" s="63"/>
      <c r="AA292" s="76"/>
      <c r="AS292" s="63"/>
      <c r="AU292" s="63"/>
      <c r="AW292" s="76"/>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row>
    <row r="293" spans="1:149" s="74" customFormat="1">
      <c r="A293" s="63"/>
      <c r="W293" s="63"/>
      <c r="Y293" s="63"/>
      <c r="AA293" s="76"/>
      <c r="AS293" s="63"/>
      <c r="AU293" s="63"/>
      <c r="AW293" s="76"/>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row>
    <row r="294" spans="1:149" s="74" customFormat="1">
      <c r="A294" s="63"/>
      <c r="W294" s="63"/>
      <c r="Y294" s="63"/>
      <c r="AA294" s="76"/>
      <c r="AS294" s="63"/>
      <c r="AU294" s="63"/>
      <c r="AW294" s="76"/>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row>
    <row r="295" spans="1:149" s="74" customFormat="1">
      <c r="A295" s="63"/>
      <c r="W295" s="63"/>
      <c r="Y295" s="63"/>
      <c r="AA295" s="76"/>
      <c r="AS295" s="63"/>
      <c r="AU295" s="63"/>
      <c r="AW295" s="76"/>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row>
    <row r="296" spans="1:149" s="74" customFormat="1">
      <c r="A296" s="63"/>
      <c r="W296" s="63"/>
      <c r="Y296" s="63"/>
      <c r="AA296" s="76"/>
      <c r="AS296" s="63"/>
      <c r="AU296" s="63"/>
      <c r="AW296" s="76"/>
      <c r="BA296" s="63"/>
      <c r="BB296" s="63"/>
      <c r="BC296" s="63"/>
      <c r="BD296" s="63"/>
      <c r="BE296" s="63"/>
      <c r="BF296" s="63"/>
      <c r="BG296" s="63"/>
      <c r="BH296" s="63"/>
      <c r="BI296" s="63"/>
      <c r="BJ296" s="63"/>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row>
    <row r="297" spans="1:149" s="74" customFormat="1">
      <c r="A297" s="63"/>
      <c r="W297" s="63"/>
      <c r="Y297" s="63"/>
      <c r="AA297" s="76"/>
      <c r="AS297" s="63"/>
      <c r="AU297" s="63"/>
      <c r="AW297" s="76"/>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row>
    <row r="298" spans="1:149" s="74" customFormat="1">
      <c r="A298" s="63"/>
      <c r="W298" s="63"/>
      <c r="Y298" s="63"/>
      <c r="AA298" s="76"/>
      <c r="AS298" s="63"/>
      <c r="AU298" s="63"/>
      <c r="AW298" s="76"/>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row>
    <row r="299" spans="1:149" s="74" customFormat="1">
      <c r="A299" s="63"/>
      <c r="W299" s="63"/>
      <c r="Y299" s="63"/>
      <c r="AA299" s="76"/>
      <c r="AS299" s="63"/>
      <c r="AU299" s="63"/>
      <c r="AW299" s="76"/>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row>
    <row r="300" spans="1:149" s="74" customFormat="1">
      <c r="A300" s="63"/>
      <c r="W300" s="63"/>
      <c r="Y300" s="63"/>
      <c r="AA300" s="76"/>
      <c r="AS300" s="63"/>
      <c r="AU300" s="63"/>
      <c r="AW300" s="76"/>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row>
    <row r="301" spans="1:149" s="74" customFormat="1">
      <c r="A301" s="63"/>
      <c r="W301" s="63"/>
      <c r="Y301" s="63"/>
      <c r="AA301" s="76"/>
      <c r="AS301" s="63"/>
      <c r="AU301" s="63"/>
      <c r="AW301" s="76"/>
      <c r="BA301" s="63"/>
      <c r="BB301" s="63"/>
      <c r="BC301" s="63"/>
      <c r="BD301" s="63"/>
      <c r="BE301" s="63"/>
      <c r="BF301" s="63"/>
      <c r="BG301" s="63"/>
      <c r="BH301" s="63"/>
      <c r="BI301" s="63"/>
      <c r="BJ301" s="63"/>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row>
    <row r="302" spans="1:149" s="74" customFormat="1">
      <c r="A302" s="63"/>
      <c r="W302" s="63"/>
      <c r="Y302" s="63"/>
      <c r="AA302" s="76"/>
      <c r="AS302" s="63"/>
      <c r="AU302" s="63"/>
      <c r="AW302" s="76"/>
      <c r="BA302" s="63"/>
      <c r="BB302" s="63"/>
      <c r="BC302" s="63"/>
      <c r="BD302" s="63"/>
      <c r="BE302" s="63"/>
      <c r="BF302" s="63"/>
      <c r="BG302" s="63"/>
      <c r="BH302" s="63"/>
      <c r="BI302" s="63"/>
      <c r="BJ302" s="63"/>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row>
    <row r="303" spans="1:149" s="74" customFormat="1">
      <c r="A303" s="63"/>
      <c r="W303" s="63"/>
      <c r="Y303" s="63"/>
      <c r="AA303" s="76"/>
      <c r="AS303" s="63"/>
      <c r="AU303" s="63"/>
      <c r="AW303" s="76"/>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row>
    <row r="304" spans="1:149" s="74" customFormat="1">
      <c r="A304" s="63"/>
      <c r="W304" s="63"/>
      <c r="Y304" s="63"/>
      <c r="AA304" s="76"/>
      <c r="AS304" s="63"/>
      <c r="AU304" s="63"/>
      <c r="AW304" s="76"/>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row>
    <row r="305" spans="1:149" s="74" customFormat="1">
      <c r="A305" s="63"/>
      <c r="W305" s="63"/>
      <c r="Y305" s="63"/>
      <c r="AA305" s="76"/>
      <c r="AS305" s="63"/>
      <c r="AU305" s="63"/>
      <c r="AW305" s="76"/>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row>
    <row r="306" spans="1:149" s="74" customFormat="1">
      <c r="A306" s="63"/>
      <c r="W306" s="63"/>
      <c r="Y306" s="63"/>
      <c r="AA306" s="76"/>
      <c r="AS306" s="63"/>
      <c r="AU306" s="63"/>
      <c r="AW306" s="76"/>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row>
    <row r="307" spans="1:149" s="74" customFormat="1">
      <c r="A307" s="63"/>
      <c r="W307" s="63"/>
      <c r="Y307" s="63"/>
      <c r="AA307" s="76"/>
      <c r="AS307" s="63"/>
      <c r="AU307" s="63"/>
      <c r="AW307" s="76"/>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row>
    <row r="308" spans="1:149" s="74" customFormat="1">
      <c r="A308" s="63"/>
      <c r="W308" s="63"/>
      <c r="Y308" s="63"/>
      <c r="AA308" s="76"/>
      <c r="AS308" s="63"/>
      <c r="AU308" s="63"/>
      <c r="AW308" s="76"/>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row>
    <row r="309" spans="1:149" s="74" customFormat="1">
      <c r="A309" s="63"/>
      <c r="W309" s="63"/>
      <c r="Y309" s="63"/>
      <c r="AA309" s="76"/>
      <c r="AS309" s="63"/>
      <c r="AU309" s="63"/>
      <c r="AW309" s="76"/>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row>
    <row r="310" spans="1:149" s="74" customFormat="1">
      <c r="A310" s="63"/>
      <c r="W310" s="63"/>
      <c r="Y310" s="63"/>
      <c r="AA310" s="76"/>
      <c r="AS310" s="63"/>
      <c r="AU310" s="63"/>
      <c r="AW310" s="76"/>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row>
    <row r="311" spans="1:149" s="74" customFormat="1">
      <c r="A311" s="63"/>
      <c r="W311" s="63"/>
      <c r="Y311" s="63"/>
      <c r="AA311" s="76"/>
      <c r="AS311" s="63"/>
      <c r="AU311" s="63"/>
      <c r="AW311" s="76"/>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row>
    <row r="312" spans="1:149" s="74" customFormat="1">
      <c r="A312" s="63"/>
      <c r="W312" s="63"/>
      <c r="Y312" s="63"/>
      <c r="AA312" s="76"/>
      <c r="AS312" s="63"/>
      <c r="AU312" s="63"/>
      <c r="AW312" s="76"/>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row>
    <row r="313" spans="1:149" s="74" customFormat="1">
      <c r="A313" s="63"/>
      <c r="W313" s="63"/>
      <c r="Y313" s="63"/>
      <c r="AA313" s="76"/>
      <c r="AS313" s="63"/>
      <c r="AU313" s="63"/>
      <c r="AW313" s="76"/>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row>
    <row r="314" spans="1:149" s="74" customFormat="1">
      <c r="A314" s="63"/>
      <c r="W314" s="63"/>
      <c r="Y314" s="63"/>
      <c r="AA314" s="76"/>
      <c r="AS314" s="63"/>
      <c r="AU314" s="63"/>
      <c r="AW314" s="76"/>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row>
    <row r="315" spans="1:149" s="74" customFormat="1">
      <c r="A315" s="63"/>
      <c r="W315" s="63"/>
      <c r="Y315" s="63"/>
      <c r="AA315" s="76"/>
      <c r="AS315" s="63"/>
      <c r="AU315" s="63"/>
      <c r="AW315" s="76"/>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row>
    <row r="316" spans="1:149" s="74" customFormat="1">
      <c r="A316" s="63"/>
      <c r="W316" s="63"/>
      <c r="Y316" s="63"/>
      <c r="AA316" s="76"/>
      <c r="AS316" s="63"/>
      <c r="AU316" s="63"/>
      <c r="AW316" s="76"/>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row>
    <row r="317" spans="1:149" s="74" customFormat="1">
      <c r="A317" s="63"/>
      <c r="W317" s="63"/>
      <c r="Y317" s="63"/>
      <c r="AA317" s="76"/>
      <c r="AS317" s="63"/>
      <c r="AU317" s="63"/>
      <c r="AW317" s="76"/>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row>
    <row r="318" spans="1:149" s="74" customFormat="1">
      <c r="A318" s="63"/>
      <c r="W318" s="63"/>
      <c r="Y318" s="63"/>
      <c r="AA318" s="76"/>
      <c r="AS318" s="63"/>
      <c r="AU318" s="63"/>
      <c r="AW318" s="76"/>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row>
    <row r="319" spans="1:149" s="74" customFormat="1">
      <c r="A319" s="63"/>
      <c r="W319" s="63"/>
      <c r="Y319" s="63"/>
      <c r="AA319" s="76"/>
      <c r="AS319" s="63"/>
      <c r="AU319" s="63"/>
      <c r="AW319" s="76"/>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row>
    <row r="320" spans="1:149" s="74" customFormat="1">
      <c r="A320" s="63"/>
      <c r="W320" s="63"/>
      <c r="Y320" s="63"/>
      <c r="AA320" s="76"/>
      <c r="AS320" s="63"/>
      <c r="AU320" s="63"/>
      <c r="AW320" s="76"/>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row>
    <row r="321" spans="1:149" s="74" customFormat="1">
      <c r="A321" s="63"/>
      <c r="W321" s="63"/>
      <c r="Y321" s="63"/>
      <c r="AA321" s="76"/>
      <c r="AS321" s="63"/>
      <c r="AU321" s="63"/>
      <c r="AW321" s="76"/>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row>
    <row r="322" spans="1:149" s="74" customFormat="1">
      <c r="A322" s="63"/>
      <c r="W322" s="63"/>
      <c r="Y322" s="63"/>
      <c r="AA322" s="76"/>
      <c r="AS322" s="63"/>
      <c r="AU322" s="63"/>
      <c r="AW322" s="76"/>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row>
    <row r="323" spans="1:149" s="74" customFormat="1">
      <c r="A323" s="63"/>
      <c r="W323" s="63"/>
      <c r="Y323" s="63"/>
      <c r="AA323" s="76"/>
      <c r="AS323" s="63"/>
      <c r="AU323" s="63"/>
      <c r="AW323" s="76"/>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row>
    <row r="324" spans="1:149" s="74" customFormat="1">
      <c r="A324" s="63"/>
      <c r="W324" s="63"/>
      <c r="Y324" s="63"/>
      <c r="AA324" s="76"/>
      <c r="AS324" s="63"/>
      <c r="AU324" s="63"/>
      <c r="AW324" s="76"/>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row>
    <row r="325" spans="1:149" s="74" customFormat="1">
      <c r="A325" s="63"/>
      <c r="W325" s="63"/>
      <c r="Y325" s="63"/>
      <c r="AA325" s="76"/>
      <c r="AS325" s="63"/>
      <c r="AU325" s="63"/>
      <c r="AW325" s="76"/>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row>
    <row r="326" spans="1:149" s="74" customFormat="1">
      <c r="A326" s="63"/>
      <c r="W326" s="63"/>
      <c r="Y326" s="63"/>
      <c r="AA326" s="76"/>
      <c r="AS326" s="63"/>
      <c r="AU326" s="63"/>
      <c r="AW326" s="76"/>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row>
    <row r="327" spans="1:149" s="74" customFormat="1">
      <c r="A327" s="63"/>
      <c r="W327" s="63"/>
      <c r="Y327" s="63"/>
      <c r="AA327" s="76"/>
      <c r="AS327" s="63"/>
      <c r="AU327" s="63"/>
      <c r="AW327" s="76"/>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row>
    <row r="328" spans="1:149" s="74" customFormat="1">
      <c r="A328" s="63"/>
      <c r="W328" s="63"/>
      <c r="Y328" s="63"/>
      <c r="AA328" s="76"/>
      <c r="AS328" s="63"/>
      <c r="AU328" s="63"/>
      <c r="AW328" s="76"/>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row>
    <row r="329" spans="1:149" s="74" customFormat="1">
      <c r="A329" s="63"/>
      <c r="W329" s="63"/>
      <c r="Y329" s="63"/>
      <c r="AA329" s="76"/>
      <c r="AS329" s="63"/>
      <c r="AU329" s="63"/>
      <c r="AW329" s="76"/>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row>
    <row r="330" spans="1:149" s="74" customFormat="1">
      <c r="A330" s="63"/>
      <c r="W330" s="63"/>
      <c r="Y330" s="63"/>
      <c r="AA330" s="76"/>
      <c r="AS330" s="63"/>
      <c r="AU330" s="63"/>
      <c r="AW330" s="76"/>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row>
    <row r="331" spans="1:149" s="74" customFormat="1">
      <c r="A331" s="63"/>
      <c r="W331" s="63"/>
      <c r="Y331" s="63"/>
      <c r="AA331" s="76"/>
      <c r="AS331" s="63"/>
      <c r="AU331" s="63"/>
      <c r="AW331" s="76"/>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row>
    <row r="332" spans="1:149" s="74" customFormat="1">
      <c r="A332" s="63"/>
      <c r="W332" s="63"/>
      <c r="Y332" s="63"/>
      <c r="AA332" s="76"/>
      <c r="AS332" s="63"/>
      <c r="AU332" s="63"/>
      <c r="AW332" s="76"/>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row>
    <row r="333" spans="1:149" s="74" customFormat="1">
      <c r="A333" s="63"/>
      <c r="W333" s="63"/>
      <c r="Y333" s="63"/>
      <c r="AA333" s="76"/>
      <c r="AS333" s="63"/>
      <c r="AU333" s="63"/>
      <c r="AW333" s="76"/>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row>
    <row r="334" spans="1:149" s="74" customFormat="1">
      <c r="A334" s="63"/>
      <c r="W334" s="63"/>
      <c r="Y334" s="63"/>
      <c r="AA334" s="76"/>
      <c r="AS334" s="63"/>
      <c r="AU334" s="63"/>
      <c r="AW334" s="76"/>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row>
    <row r="335" spans="1:149" s="74" customFormat="1">
      <c r="A335" s="63"/>
      <c r="W335" s="63"/>
      <c r="Y335" s="63"/>
      <c r="AA335" s="76"/>
      <c r="AS335" s="63"/>
      <c r="AU335" s="63"/>
      <c r="AW335" s="76"/>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row>
    <row r="336" spans="1:149" s="74" customFormat="1">
      <c r="A336" s="63"/>
      <c r="W336" s="63"/>
      <c r="Y336" s="63"/>
      <c r="AA336" s="76"/>
      <c r="AS336" s="63"/>
      <c r="AU336" s="63"/>
      <c r="AW336" s="76"/>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row>
    <row r="337" spans="1:149" s="74" customFormat="1">
      <c r="A337" s="63"/>
      <c r="W337" s="63"/>
      <c r="Y337" s="63"/>
      <c r="AA337" s="76"/>
      <c r="AS337" s="63"/>
      <c r="AU337" s="63"/>
      <c r="AW337" s="76"/>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row>
    <row r="338" spans="1:149" s="74" customFormat="1">
      <c r="A338" s="63"/>
      <c r="W338" s="63"/>
      <c r="Y338" s="63"/>
      <c r="AA338" s="76"/>
      <c r="AS338" s="63"/>
      <c r="AU338" s="63"/>
      <c r="AW338" s="76"/>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row>
    <row r="339" spans="1:149" s="74" customFormat="1">
      <c r="A339" s="63"/>
      <c r="W339" s="63"/>
      <c r="Y339" s="63"/>
      <c r="AA339" s="76"/>
      <c r="AS339" s="63"/>
      <c r="AU339" s="63"/>
      <c r="AW339" s="76"/>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row>
    <row r="340" spans="1:149" s="74" customFormat="1">
      <c r="A340" s="63"/>
      <c r="W340" s="63"/>
      <c r="Y340" s="63"/>
      <c r="AA340" s="76"/>
      <c r="AS340" s="63"/>
      <c r="AU340" s="63"/>
      <c r="AW340" s="76"/>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row>
    <row r="341" spans="1:149" s="74" customFormat="1">
      <c r="A341" s="63"/>
      <c r="W341" s="63"/>
      <c r="Y341" s="63"/>
      <c r="AA341" s="76"/>
      <c r="AS341" s="63"/>
      <c r="AU341" s="63"/>
      <c r="AW341" s="76"/>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row>
    <row r="342" spans="1:149" s="74" customFormat="1">
      <c r="A342" s="63"/>
      <c r="W342" s="63"/>
      <c r="Y342" s="63"/>
      <c r="AA342" s="76"/>
      <c r="AS342" s="63"/>
      <c r="AU342" s="63"/>
      <c r="AW342" s="76"/>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row>
    <row r="343" spans="1:149" s="74" customFormat="1">
      <c r="A343" s="63"/>
      <c r="W343" s="63"/>
      <c r="Y343" s="63"/>
      <c r="AA343" s="76"/>
      <c r="AS343" s="63"/>
      <c r="AU343" s="63"/>
      <c r="AW343" s="76"/>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row>
    <row r="344" spans="1:149" s="74" customFormat="1">
      <c r="A344" s="63"/>
      <c r="W344" s="63"/>
      <c r="Y344" s="63"/>
      <c r="AA344" s="76"/>
      <c r="AS344" s="63"/>
      <c r="AU344" s="63"/>
      <c r="AW344" s="76"/>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row>
    <row r="345" spans="1:149" s="74" customFormat="1">
      <c r="A345" s="63"/>
      <c r="W345" s="63"/>
      <c r="Y345" s="63"/>
      <c r="AA345" s="76"/>
      <c r="AS345" s="63"/>
      <c r="AU345" s="63"/>
      <c r="AW345" s="76"/>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row>
    <row r="346" spans="1:149" s="74" customFormat="1">
      <c r="A346" s="63"/>
      <c r="W346" s="63"/>
      <c r="Y346" s="63"/>
      <c r="AA346" s="76"/>
      <c r="AS346" s="63"/>
      <c r="AU346" s="63"/>
      <c r="AW346" s="76"/>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row>
    <row r="347" spans="1:149" s="74" customFormat="1">
      <c r="A347" s="63"/>
      <c r="W347" s="63"/>
      <c r="Y347" s="63"/>
      <c r="AA347" s="76"/>
      <c r="AS347" s="63"/>
      <c r="AU347" s="63"/>
      <c r="AW347" s="76"/>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row>
    <row r="348" spans="1:149" s="74" customFormat="1">
      <c r="A348" s="63"/>
      <c r="W348" s="63"/>
      <c r="Y348" s="63"/>
      <c r="AA348" s="76"/>
      <c r="AS348" s="63"/>
      <c r="AU348" s="63"/>
      <c r="AW348" s="76"/>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row>
    <row r="349" spans="1:149" s="74" customFormat="1">
      <c r="A349" s="63"/>
      <c r="W349" s="63"/>
      <c r="Y349" s="63"/>
      <c r="AA349" s="76"/>
      <c r="AS349" s="63"/>
      <c r="AU349" s="63"/>
      <c r="AW349" s="76"/>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row>
    <row r="350" spans="1:149" s="74" customFormat="1">
      <c r="A350" s="63"/>
      <c r="W350" s="63"/>
      <c r="Y350" s="63"/>
      <c r="AA350" s="76"/>
      <c r="AS350" s="63"/>
      <c r="AU350" s="63"/>
      <c r="AW350" s="76"/>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row>
    <row r="351" spans="1:149" s="74" customFormat="1">
      <c r="A351" s="63"/>
      <c r="W351" s="63"/>
      <c r="Y351" s="63"/>
      <c r="AA351" s="76"/>
      <c r="AS351" s="63"/>
      <c r="AU351" s="63"/>
      <c r="AW351" s="76"/>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row>
    <row r="352" spans="1:149" s="74" customFormat="1">
      <c r="A352" s="63"/>
      <c r="W352" s="63"/>
      <c r="Y352" s="63"/>
      <c r="AA352" s="76"/>
      <c r="AS352" s="63"/>
      <c r="AU352" s="63"/>
      <c r="AW352" s="76"/>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row>
    <row r="353" spans="1:149" s="74" customFormat="1">
      <c r="A353" s="63"/>
      <c r="W353" s="63"/>
      <c r="Y353" s="63"/>
      <c r="AA353" s="76"/>
      <c r="AS353" s="63"/>
      <c r="AU353" s="63"/>
      <c r="AW353" s="76"/>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row>
    <row r="354" spans="1:149" s="74" customFormat="1">
      <c r="A354" s="63"/>
      <c r="W354" s="63"/>
      <c r="Y354" s="63"/>
      <c r="AA354" s="76"/>
      <c r="AS354" s="63"/>
      <c r="AU354" s="63"/>
      <c r="AW354" s="76"/>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row>
    <row r="355" spans="1:149" s="74" customFormat="1">
      <c r="A355" s="63"/>
      <c r="W355" s="63"/>
      <c r="Y355" s="63"/>
      <c r="AA355" s="76"/>
      <c r="AS355" s="63"/>
      <c r="AU355" s="63"/>
      <c r="AW355" s="76"/>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row>
    <row r="356" spans="1:149" s="74" customFormat="1">
      <c r="A356" s="63"/>
      <c r="W356" s="63"/>
      <c r="Y356" s="63"/>
      <c r="AA356" s="76"/>
      <c r="AS356" s="63"/>
      <c r="AU356" s="63"/>
      <c r="AW356" s="76"/>
      <c r="BA356" s="63"/>
      <c r="BB356" s="63"/>
      <c r="BC356" s="63"/>
      <c r="BD356" s="63"/>
      <c r="BE356" s="63"/>
      <c r="BF356" s="63"/>
      <c r="BG356" s="63"/>
      <c r="BH356" s="63"/>
      <c r="BI356" s="63"/>
      <c r="BJ356" s="63"/>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row>
    <row r="357" spans="1:149" s="74" customFormat="1">
      <c r="A357" s="63"/>
      <c r="W357" s="63"/>
      <c r="Y357" s="63"/>
      <c r="AA357" s="76"/>
      <c r="AS357" s="63"/>
      <c r="AU357" s="63"/>
      <c r="AW357" s="76"/>
      <c r="BA357" s="63"/>
      <c r="BB357" s="63"/>
      <c r="BC357" s="63"/>
      <c r="BD357" s="63"/>
      <c r="BE357" s="63"/>
      <c r="BF357" s="63"/>
      <c r="BG357" s="63"/>
      <c r="BH357" s="63"/>
      <c r="BI357" s="63"/>
      <c r="BJ357" s="63"/>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row>
    <row r="358" spans="1:149" s="74" customFormat="1">
      <c r="A358" s="63"/>
      <c r="W358" s="63"/>
      <c r="Y358" s="63"/>
      <c r="AA358" s="76"/>
      <c r="AS358" s="63"/>
      <c r="AU358" s="63"/>
      <c r="AW358" s="76"/>
      <c r="BA358" s="63"/>
      <c r="BB358" s="63"/>
      <c r="BC358" s="63"/>
      <c r="BD358" s="63"/>
      <c r="BE358" s="63"/>
      <c r="BF358" s="63"/>
      <c r="BG358" s="63"/>
      <c r="BH358" s="63"/>
      <c r="BI358" s="63"/>
      <c r="BJ358" s="63"/>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row>
    <row r="359" spans="1:149" s="74" customFormat="1">
      <c r="A359" s="63"/>
      <c r="W359" s="63"/>
      <c r="Y359" s="63"/>
      <c r="AA359" s="76"/>
      <c r="AS359" s="63"/>
      <c r="AU359" s="63"/>
      <c r="AW359" s="76"/>
      <c r="BA359" s="63"/>
      <c r="BB359" s="63"/>
      <c r="BC359" s="63"/>
      <c r="BD359" s="63"/>
      <c r="BE359" s="63"/>
      <c r="BF359" s="63"/>
      <c r="BG359" s="63"/>
      <c r="BH359" s="63"/>
      <c r="BI359" s="63"/>
      <c r="BJ359" s="63"/>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row>
    <row r="360" spans="1:149" s="74" customFormat="1">
      <c r="A360" s="63"/>
      <c r="W360" s="63"/>
      <c r="Y360" s="63"/>
      <c r="AA360" s="76"/>
      <c r="AS360" s="63"/>
      <c r="AU360" s="63"/>
      <c r="AW360" s="76"/>
      <c r="BA360" s="63"/>
      <c r="BB360" s="63"/>
      <c r="BC360" s="63"/>
      <c r="BD360" s="63"/>
      <c r="BE360" s="63"/>
      <c r="BF360" s="63"/>
      <c r="BG360" s="63"/>
      <c r="BH360" s="63"/>
      <c r="BI360" s="63"/>
      <c r="BJ360" s="63"/>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row>
    <row r="361" spans="1:149" s="74" customFormat="1">
      <c r="A361" s="63"/>
      <c r="W361" s="63"/>
      <c r="Y361" s="63"/>
      <c r="AA361" s="76"/>
      <c r="AS361" s="63"/>
      <c r="AU361" s="63"/>
      <c r="AW361" s="76"/>
      <c r="BA361" s="63"/>
      <c r="BB361" s="63"/>
      <c r="BC361" s="63"/>
      <c r="BD361" s="63"/>
      <c r="BE361" s="63"/>
      <c r="BF361" s="63"/>
      <c r="BG361" s="63"/>
      <c r="BH361" s="63"/>
      <c r="BI361" s="63"/>
      <c r="BJ361" s="63"/>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row>
    <row r="362" spans="1:149" s="74" customFormat="1">
      <c r="A362" s="63"/>
      <c r="W362" s="63"/>
      <c r="Y362" s="63"/>
      <c r="AA362" s="76"/>
      <c r="AS362" s="63"/>
      <c r="AU362" s="63"/>
      <c r="AW362" s="76"/>
      <c r="BA362" s="63"/>
      <c r="BB362" s="63"/>
      <c r="BC362" s="63"/>
      <c r="BD362" s="63"/>
      <c r="BE362" s="63"/>
      <c r="BF362" s="63"/>
      <c r="BG362" s="63"/>
      <c r="BH362" s="63"/>
      <c r="BI362" s="63"/>
      <c r="BJ362" s="63"/>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row>
    <row r="363" spans="1:149" s="74" customFormat="1">
      <c r="A363" s="63"/>
      <c r="W363" s="63"/>
      <c r="Y363" s="63"/>
      <c r="AA363" s="76"/>
      <c r="AS363" s="63"/>
      <c r="AU363" s="63"/>
      <c r="AW363" s="76"/>
      <c r="BA363" s="63"/>
      <c r="BB363" s="63"/>
      <c r="BC363" s="63"/>
      <c r="BD363" s="63"/>
      <c r="BE363" s="63"/>
      <c r="BF363" s="63"/>
      <c r="BG363" s="63"/>
      <c r="BH363" s="63"/>
      <c r="BI363" s="63"/>
      <c r="BJ363" s="63"/>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row>
    <row r="364" spans="1:149" s="74" customFormat="1">
      <c r="A364" s="63"/>
      <c r="W364" s="63"/>
      <c r="Y364" s="63"/>
      <c r="AA364" s="76"/>
      <c r="AS364" s="63"/>
      <c r="AU364" s="63"/>
      <c r="AW364" s="76"/>
      <c r="BA364" s="63"/>
      <c r="BB364" s="63"/>
      <c r="BC364" s="63"/>
      <c r="BD364" s="63"/>
      <c r="BE364" s="63"/>
      <c r="BF364" s="63"/>
      <c r="BG364" s="63"/>
      <c r="BH364" s="63"/>
      <c r="BI364" s="63"/>
      <c r="BJ364" s="63"/>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row>
    <row r="365" spans="1:149" s="74" customFormat="1">
      <c r="A365" s="63"/>
      <c r="W365" s="63"/>
      <c r="Y365" s="63"/>
      <c r="AA365" s="76"/>
      <c r="AS365" s="63"/>
      <c r="AU365" s="63"/>
      <c r="AW365" s="76"/>
      <c r="BA365" s="63"/>
      <c r="BB365" s="63"/>
      <c r="BC365" s="63"/>
      <c r="BD365" s="63"/>
      <c r="BE365" s="63"/>
      <c r="BF365" s="63"/>
      <c r="BG365" s="63"/>
      <c r="BH365" s="63"/>
      <c r="BI365" s="63"/>
      <c r="BJ365" s="63"/>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row>
    <row r="366" spans="1:149" s="74" customFormat="1">
      <c r="A366" s="63"/>
      <c r="W366" s="63"/>
      <c r="Y366" s="63"/>
      <c r="AA366" s="76"/>
      <c r="AS366" s="63"/>
      <c r="AU366" s="63"/>
      <c r="AW366" s="76"/>
      <c r="BA366" s="63"/>
      <c r="BB366" s="63"/>
      <c r="BC366" s="63"/>
      <c r="BD366" s="63"/>
      <c r="BE366" s="63"/>
      <c r="BF366" s="63"/>
      <c r="BG366" s="63"/>
      <c r="BH366" s="63"/>
      <c r="BI366" s="63"/>
      <c r="BJ366" s="63"/>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row>
    <row r="367" spans="1:149" s="74" customFormat="1">
      <c r="A367" s="63"/>
      <c r="W367" s="63"/>
      <c r="Y367" s="63"/>
      <c r="AA367" s="76"/>
      <c r="AS367" s="63"/>
      <c r="AU367" s="63"/>
      <c r="AW367" s="76"/>
      <c r="BA367" s="63"/>
      <c r="BB367" s="63"/>
      <c r="BC367" s="63"/>
      <c r="BD367" s="63"/>
      <c r="BE367" s="63"/>
      <c r="BF367" s="63"/>
      <c r="BG367" s="63"/>
      <c r="BH367" s="63"/>
      <c r="BI367" s="63"/>
      <c r="BJ367" s="63"/>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row>
    <row r="368" spans="1:149" s="74" customFormat="1">
      <c r="A368" s="63"/>
      <c r="W368" s="63"/>
      <c r="Y368" s="63"/>
      <c r="AA368" s="76"/>
      <c r="AS368" s="63"/>
      <c r="AU368" s="63"/>
      <c r="AW368" s="76"/>
      <c r="BA368" s="63"/>
      <c r="BB368" s="63"/>
      <c r="BC368" s="63"/>
      <c r="BD368" s="63"/>
      <c r="BE368" s="63"/>
      <c r="BF368" s="63"/>
      <c r="BG368" s="63"/>
      <c r="BH368" s="63"/>
      <c r="BI368" s="63"/>
      <c r="BJ368" s="63"/>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row>
    <row r="369" spans="1:149" s="74" customFormat="1">
      <c r="A369" s="63"/>
      <c r="W369" s="63"/>
      <c r="Y369" s="63"/>
      <c r="AA369" s="76"/>
      <c r="AS369" s="63"/>
      <c r="AU369" s="63"/>
      <c r="AW369" s="76"/>
      <c r="BA369" s="63"/>
      <c r="BB369" s="63"/>
      <c r="BC369" s="63"/>
      <c r="BD369" s="63"/>
      <c r="BE369" s="63"/>
      <c r="BF369" s="63"/>
      <c r="BG369" s="63"/>
      <c r="BH369" s="63"/>
      <c r="BI369" s="63"/>
      <c r="BJ369" s="63"/>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row>
    <row r="370" spans="1:149" s="74" customFormat="1">
      <c r="A370" s="63"/>
      <c r="W370" s="63"/>
      <c r="Y370" s="63"/>
      <c r="AA370" s="76"/>
      <c r="AS370" s="63"/>
      <c r="AU370" s="63"/>
      <c r="AW370" s="76"/>
      <c r="BA370" s="63"/>
      <c r="BB370" s="63"/>
      <c r="BC370" s="63"/>
      <c r="BD370" s="63"/>
      <c r="BE370" s="63"/>
      <c r="BF370" s="63"/>
      <c r="BG370" s="63"/>
      <c r="BH370" s="63"/>
      <c r="BI370" s="63"/>
      <c r="BJ370" s="63"/>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row>
    <row r="371" spans="1:149" s="74" customFormat="1">
      <c r="A371" s="63"/>
      <c r="W371" s="63"/>
      <c r="Y371" s="63"/>
      <c r="AA371" s="76"/>
      <c r="AS371" s="63"/>
      <c r="AU371" s="63"/>
      <c r="AW371" s="76"/>
      <c r="BA371" s="63"/>
      <c r="BB371" s="63"/>
      <c r="BC371" s="63"/>
      <c r="BD371" s="63"/>
      <c r="BE371" s="63"/>
      <c r="BF371" s="63"/>
      <c r="BG371" s="63"/>
      <c r="BH371" s="63"/>
      <c r="BI371" s="63"/>
      <c r="BJ371" s="63"/>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row>
    <row r="372" spans="1:149" s="74" customFormat="1">
      <c r="A372" s="63"/>
      <c r="W372" s="63"/>
      <c r="Y372" s="63"/>
      <c r="AA372" s="76"/>
      <c r="AS372" s="63"/>
      <c r="AU372" s="63"/>
      <c r="AW372" s="76"/>
      <c r="BA372" s="63"/>
      <c r="BB372" s="63"/>
      <c r="BC372" s="63"/>
      <c r="BD372" s="63"/>
      <c r="BE372" s="63"/>
      <c r="BF372" s="63"/>
      <c r="BG372" s="63"/>
      <c r="BH372" s="63"/>
      <c r="BI372" s="63"/>
      <c r="BJ372" s="63"/>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row>
    <row r="373" spans="1:149" s="74" customFormat="1">
      <c r="A373" s="63"/>
      <c r="W373" s="63"/>
      <c r="Y373" s="63"/>
      <c r="AA373" s="76"/>
      <c r="AS373" s="63"/>
      <c r="AU373" s="63"/>
      <c r="AW373" s="76"/>
      <c r="BA373" s="63"/>
      <c r="BB373" s="63"/>
      <c r="BC373" s="63"/>
      <c r="BD373" s="63"/>
      <c r="BE373" s="63"/>
      <c r="BF373" s="63"/>
      <c r="BG373" s="63"/>
      <c r="BH373" s="63"/>
      <c r="BI373" s="63"/>
      <c r="BJ373" s="63"/>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row>
    <row r="374" spans="1:149" s="74" customFormat="1">
      <c r="A374" s="63"/>
      <c r="W374" s="63"/>
      <c r="Y374" s="63"/>
      <c r="AA374" s="76"/>
      <c r="AS374" s="63"/>
      <c r="AU374" s="63"/>
      <c r="AW374" s="76"/>
      <c r="BA374" s="63"/>
      <c r="BB374" s="63"/>
      <c r="BC374" s="63"/>
      <c r="BD374" s="63"/>
      <c r="BE374" s="63"/>
      <c r="BF374" s="63"/>
      <c r="BG374" s="63"/>
      <c r="BH374" s="63"/>
      <c r="BI374" s="63"/>
      <c r="BJ374" s="63"/>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row>
    <row r="375" spans="1:149" s="74" customFormat="1">
      <c r="A375" s="63"/>
      <c r="W375" s="63"/>
      <c r="Y375" s="63"/>
      <c r="AA375" s="76"/>
      <c r="AS375" s="63"/>
      <c r="AU375" s="63"/>
      <c r="AW375" s="76"/>
      <c r="BA375" s="63"/>
      <c r="BB375" s="63"/>
      <c r="BC375" s="63"/>
      <c r="BD375" s="63"/>
      <c r="BE375" s="63"/>
      <c r="BF375" s="63"/>
      <c r="BG375" s="63"/>
      <c r="BH375" s="63"/>
      <c r="BI375" s="63"/>
      <c r="BJ375" s="63"/>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row>
    <row r="376" spans="1:149" s="74" customFormat="1">
      <c r="A376" s="63"/>
      <c r="W376" s="63"/>
      <c r="Y376" s="63"/>
      <c r="AA376" s="76"/>
      <c r="AS376" s="63"/>
      <c r="AU376" s="63"/>
      <c r="AW376" s="76"/>
      <c r="BA376" s="63"/>
      <c r="BB376" s="63"/>
      <c r="BC376" s="63"/>
      <c r="BD376" s="63"/>
      <c r="BE376" s="63"/>
      <c r="BF376" s="63"/>
      <c r="BG376" s="63"/>
      <c r="BH376" s="63"/>
      <c r="BI376" s="63"/>
      <c r="BJ376" s="63"/>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row>
    <row r="377" spans="1:149" s="74" customFormat="1">
      <c r="A377" s="63"/>
      <c r="W377" s="63"/>
      <c r="Y377" s="63"/>
      <c r="AA377" s="76"/>
      <c r="AS377" s="63"/>
      <c r="AU377" s="63"/>
      <c r="AW377" s="76"/>
      <c r="BA377" s="63"/>
      <c r="BB377" s="63"/>
      <c r="BC377" s="63"/>
      <c r="BD377" s="63"/>
      <c r="BE377" s="63"/>
      <c r="BF377" s="63"/>
      <c r="BG377" s="63"/>
      <c r="BH377" s="63"/>
      <c r="BI377" s="63"/>
      <c r="BJ377" s="63"/>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row>
    <row r="378" spans="1:149" s="74" customFormat="1">
      <c r="A378" s="63"/>
      <c r="W378" s="63"/>
      <c r="Y378" s="63"/>
      <c r="AA378" s="76"/>
      <c r="AS378" s="63"/>
      <c r="AU378" s="63"/>
      <c r="AW378" s="76"/>
      <c r="BA378" s="63"/>
      <c r="BB378" s="63"/>
      <c r="BC378" s="63"/>
      <c r="BD378" s="63"/>
      <c r="BE378" s="63"/>
      <c r="BF378" s="63"/>
      <c r="BG378" s="63"/>
      <c r="BH378" s="63"/>
      <c r="BI378" s="63"/>
      <c r="BJ378" s="63"/>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row>
    <row r="379" spans="1:149" s="74" customFormat="1">
      <c r="A379" s="63"/>
      <c r="W379" s="63"/>
      <c r="Y379" s="63"/>
      <c r="AA379" s="76"/>
      <c r="AS379" s="63"/>
      <c r="AU379" s="63"/>
      <c r="AW379" s="76"/>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row>
    <row r="380" spans="1:149" s="74" customFormat="1">
      <c r="A380" s="63"/>
      <c r="W380" s="63"/>
      <c r="Y380" s="63"/>
      <c r="AA380" s="76"/>
      <c r="AS380" s="63"/>
      <c r="AU380" s="63"/>
      <c r="AW380" s="76"/>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row>
    <row r="381" spans="1:149" s="74" customFormat="1">
      <c r="A381" s="63"/>
      <c r="W381" s="63"/>
      <c r="Y381" s="63"/>
      <c r="AA381" s="76"/>
      <c r="AS381" s="63"/>
      <c r="AU381" s="63"/>
      <c r="AW381" s="76"/>
      <c r="BA381" s="63"/>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row>
    <row r="382" spans="1:149" s="74" customFormat="1">
      <c r="A382" s="63"/>
      <c r="W382" s="63"/>
      <c r="Y382" s="63"/>
      <c r="AA382" s="76"/>
      <c r="AS382" s="63"/>
      <c r="AU382" s="63"/>
      <c r="AW382" s="76"/>
      <c r="BA382" s="63"/>
      <c r="BB382" s="63"/>
      <c r="BC382" s="63"/>
      <c r="BD382" s="63"/>
      <c r="BE382" s="63"/>
      <c r="BF382" s="63"/>
      <c r="BG382" s="63"/>
      <c r="BH382" s="63"/>
      <c r="BI382" s="63"/>
      <c r="BJ382" s="63"/>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row>
    <row r="383" spans="1:149" s="74" customFormat="1">
      <c r="A383" s="63"/>
      <c r="W383" s="63"/>
      <c r="Y383" s="63"/>
      <c r="AA383" s="76"/>
      <c r="AS383" s="63"/>
      <c r="AU383" s="63"/>
      <c r="AW383" s="76"/>
      <c r="BA383" s="63"/>
      <c r="BB383" s="63"/>
      <c r="BC383" s="63"/>
      <c r="BD383" s="63"/>
      <c r="BE383" s="63"/>
      <c r="BF383" s="63"/>
      <c r="BG383" s="63"/>
      <c r="BH383" s="63"/>
      <c r="BI383" s="63"/>
      <c r="BJ383" s="63"/>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row>
    <row r="384" spans="1:149" s="74" customFormat="1">
      <c r="A384" s="63"/>
      <c r="W384" s="63"/>
      <c r="Y384" s="63"/>
      <c r="AA384" s="76"/>
      <c r="AS384" s="63"/>
      <c r="AU384" s="63"/>
      <c r="AW384" s="76"/>
      <c r="BA384" s="63"/>
      <c r="BB384" s="63"/>
      <c r="BC384" s="63"/>
      <c r="BD384" s="63"/>
      <c r="BE384" s="63"/>
      <c r="BF384" s="63"/>
      <c r="BG384" s="63"/>
      <c r="BH384" s="63"/>
      <c r="BI384" s="63"/>
      <c r="BJ384" s="63"/>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row>
    <row r="385" spans="1:149" s="74" customFormat="1">
      <c r="A385" s="63"/>
      <c r="W385" s="63"/>
      <c r="Y385" s="63"/>
      <c r="AA385" s="76"/>
      <c r="AS385" s="63"/>
      <c r="AU385" s="63"/>
      <c r="AW385" s="76"/>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row>
    <row r="386" spans="1:149" s="74" customFormat="1">
      <c r="A386" s="63"/>
      <c r="W386" s="63"/>
      <c r="Y386" s="63"/>
      <c r="AA386" s="76"/>
      <c r="AS386" s="63"/>
      <c r="AU386" s="63"/>
      <c r="AW386" s="76"/>
      <c r="BA386" s="63"/>
      <c r="BB386" s="63"/>
      <c r="BC386" s="63"/>
      <c r="BD386" s="63"/>
      <c r="BE386" s="63"/>
      <c r="BF386" s="63"/>
      <c r="BG386" s="63"/>
      <c r="BH386" s="63"/>
      <c r="BI386" s="63"/>
      <c r="BJ386" s="63"/>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row>
    <row r="387" spans="1:149" s="74" customFormat="1">
      <c r="A387" s="63"/>
      <c r="W387" s="63"/>
      <c r="Y387" s="63"/>
      <c r="AA387" s="76"/>
      <c r="AS387" s="63"/>
      <c r="AU387" s="63"/>
      <c r="AW387" s="76"/>
      <c r="BA387" s="63"/>
      <c r="BB387" s="63"/>
      <c r="BC387" s="63"/>
      <c r="BD387" s="63"/>
      <c r="BE387" s="63"/>
      <c r="BF387" s="63"/>
      <c r="BG387" s="63"/>
      <c r="BH387" s="63"/>
      <c r="BI387" s="63"/>
      <c r="BJ387" s="63"/>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row>
    <row r="388" spans="1:149" s="74" customFormat="1">
      <c r="A388" s="63"/>
      <c r="W388" s="63"/>
      <c r="Y388" s="63"/>
      <c r="AA388" s="76"/>
      <c r="AS388" s="63"/>
      <c r="AU388" s="63"/>
      <c r="AW388" s="76"/>
      <c r="BA388" s="63"/>
      <c r="BB388" s="63"/>
      <c r="BC388" s="63"/>
      <c r="BD388" s="63"/>
      <c r="BE388" s="63"/>
      <c r="BF388" s="63"/>
      <c r="BG388" s="63"/>
      <c r="BH388" s="63"/>
      <c r="BI388" s="63"/>
      <c r="BJ388" s="63"/>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row>
    <row r="389" spans="1:149" s="74" customFormat="1">
      <c r="A389" s="63"/>
      <c r="W389" s="63"/>
      <c r="Y389" s="63"/>
      <c r="AA389" s="76"/>
      <c r="AS389" s="63"/>
      <c r="AU389" s="63"/>
      <c r="AW389" s="76"/>
      <c r="BA389" s="63"/>
      <c r="BB389" s="63"/>
      <c r="BC389" s="63"/>
      <c r="BD389" s="63"/>
      <c r="BE389" s="63"/>
      <c r="BF389" s="63"/>
      <c r="BG389" s="63"/>
      <c r="BH389" s="63"/>
      <c r="BI389" s="63"/>
      <c r="BJ389" s="63"/>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row>
    <row r="390" spans="1:149" s="74" customFormat="1">
      <c r="A390" s="63"/>
      <c r="W390" s="63"/>
      <c r="Y390" s="63"/>
      <c r="AA390" s="76"/>
      <c r="AS390" s="63"/>
      <c r="AU390" s="63"/>
      <c r="AW390" s="76"/>
      <c r="BA390" s="63"/>
      <c r="BB390" s="63"/>
      <c r="BC390" s="63"/>
      <c r="BD390" s="63"/>
      <c r="BE390" s="63"/>
      <c r="BF390" s="63"/>
      <c r="BG390" s="63"/>
      <c r="BH390" s="63"/>
      <c r="BI390" s="63"/>
      <c r="BJ390" s="63"/>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row>
    <row r="391" spans="1:149" s="74" customFormat="1">
      <c r="A391" s="63"/>
      <c r="W391" s="63"/>
      <c r="Y391" s="63"/>
      <c r="AA391" s="76"/>
      <c r="AS391" s="63"/>
      <c r="AU391" s="63"/>
      <c r="AW391" s="76"/>
      <c r="BA391" s="63"/>
      <c r="BB391" s="63"/>
      <c r="BC391" s="63"/>
      <c r="BD391" s="63"/>
      <c r="BE391" s="63"/>
      <c r="BF391" s="63"/>
      <c r="BG391" s="63"/>
      <c r="BH391" s="63"/>
      <c r="BI391" s="63"/>
      <c r="BJ391" s="63"/>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row>
    <row r="392" spans="1:149" s="74" customFormat="1">
      <c r="A392" s="63"/>
      <c r="W392" s="63"/>
      <c r="Y392" s="63"/>
      <c r="AA392" s="76"/>
      <c r="AS392" s="63"/>
      <c r="AU392" s="63"/>
      <c r="AW392" s="76"/>
      <c r="BA392" s="63"/>
      <c r="BB392" s="63"/>
      <c r="BC392" s="63"/>
      <c r="BD392" s="63"/>
      <c r="BE392" s="63"/>
      <c r="BF392" s="63"/>
      <c r="BG392" s="63"/>
      <c r="BH392" s="63"/>
      <c r="BI392" s="63"/>
      <c r="BJ392" s="63"/>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row>
    <row r="393" spans="1:149" s="74" customFormat="1">
      <c r="A393" s="63"/>
      <c r="W393" s="63"/>
      <c r="Y393" s="63"/>
      <c r="AA393" s="76"/>
      <c r="AS393" s="63"/>
      <c r="AU393" s="63"/>
      <c r="AW393" s="76"/>
      <c r="BA393" s="63"/>
      <c r="BB393" s="63"/>
      <c r="BC393" s="63"/>
      <c r="BD393" s="63"/>
      <c r="BE393" s="63"/>
      <c r="BF393" s="63"/>
      <c r="BG393" s="63"/>
      <c r="BH393" s="63"/>
      <c r="BI393" s="63"/>
      <c r="BJ393" s="63"/>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row>
    <row r="394" spans="1:149" s="74" customFormat="1">
      <c r="A394" s="63"/>
      <c r="W394" s="63"/>
      <c r="Y394" s="63"/>
      <c r="AA394" s="76"/>
      <c r="AS394" s="63"/>
      <c r="AU394" s="63"/>
      <c r="AW394" s="76"/>
      <c r="BA394" s="63"/>
      <c r="BB394" s="63"/>
      <c r="BC394" s="63"/>
      <c r="BD394" s="63"/>
      <c r="BE394" s="63"/>
      <c r="BF394" s="63"/>
      <c r="BG394" s="63"/>
      <c r="BH394" s="63"/>
      <c r="BI394" s="63"/>
      <c r="BJ394" s="63"/>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row>
    <row r="395" spans="1:149" s="74" customFormat="1">
      <c r="A395" s="63"/>
      <c r="W395" s="63"/>
      <c r="Y395" s="63"/>
      <c r="AA395" s="76"/>
      <c r="AS395" s="63"/>
      <c r="AU395" s="63"/>
      <c r="AW395" s="76"/>
      <c r="BA395" s="63"/>
      <c r="BB395" s="63"/>
      <c r="BC395" s="63"/>
      <c r="BD395" s="63"/>
      <c r="BE395" s="63"/>
      <c r="BF395" s="63"/>
      <c r="BG395" s="63"/>
      <c r="BH395" s="63"/>
      <c r="BI395" s="63"/>
      <c r="BJ395" s="63"/>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row>
    <row r="396" spans="1:149" s="74" customFormat="1">
      <c r="A396" s="63"/>
      <c r="W396" s="63"/>
      <c r="Y396" s="63"/>
      <c r="AA396" s="76"/>
      <c r="AS396" s="63"/>
      <c r="AU396" s="63"/>
      <c r="AW396" s="76"/>
      <c r="BA396" s="63"/>
      <c r="BB396" s="63"/>
      <c r="BC396" s="63"/>
      <c r="BD396" s="63"/>
      <c r="BE396" s="63"/>
      <c r="BF396" s="63"/>
      <c r="BG396" s="63"/>
      <c r="BH396" s="63"/>
      <c r="BI396" s="63"/>
      <c r="BJ396" s="63"/>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row>
    <row r="397" spans="1:149" s="74" customFormat="1">
      <c r="A397" s="63"/>
      <c r="W397" s="63"/>
      <c r="Y397" s="63"/>
      <c r="AA397" s="76"/>
      <c r="AS397" s="63"/>
      <c r="AU397" s="63"/>
      <c r="AW397" s="76"/>
      <c r="BA397" s="63"/>
      <c r="BB397" s="63"/>
      <c r="BC397" s="63"/>
      <c r="BD397" s="63"/>
      <c r="BE397" s="63"/>
      <c r="BF397" s="63"/>
      <c r="BG397" s="63"/>
      <c r="BH397" s="63"/>
      <c r="BI397" s="63"/>
      <c r="BJ397" s="63"/>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row>
    <row r="398" spans="1:149" s="74" customFormat="1">
      <c r="A398" s="63"/>
      <c r="W398" s="63"/>
      <c r="Y398" s="63"/>
      <c r="AA398" s="76"/>
      <c r="AS398" s="63"/>
      <c r="AU398" s="63"/>
      <c r="AW398" s="76"/>
      <c r="BA398" s="63"/>
      <c r="BB398" s="63"/>
      <c r="BC398" s="63"/>
      <c r="BD398" s="63"/>
      <c r="BE398" s="63"/>
      <c r="BF398" s="63"/>
      <c r="BG398" s="63"/>
      <c r="BH398" s="63"/>
      <c r="BI398" s="63"/>
      <c r="BJ398" s="63"/>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row>
    <row r="399" spans="1:149" s="74" customFormat="1">
      <c r="A399" s="63"/>
      <c r="W399" s="63"/>
      <c r="Y399" s="63"/>
      <c r="AA399" s="76"/>
      <c r="AS399" s="63"/>
      <c r="AU399" s="63"/>
      <c r="AW399" s="76"/>
      <c r="BA399" s="63"/>
      <c r="BB399" s="63"/>
      <c r="BC399" s="63"/>
      <c r="BD399" s="63"/>
      <c r="BE399" s="63"/>
      <c r="BF399" s="63"/>
      <c r="BG399" s="63"/>
      <c r="BH399" s="63"/>
      <c r="BI399" s="63"/>
      <c r="BJ399" s="63"/>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row>
    <row r="400" spans="1:149" s="74" customFormat="1">
      <c r="A400" s="63"/>
      <c r="W400" s="63"/>
      <c r="Y400" s="63"/>
      <c r="AA400" s="76"/>
      <c r="AS400" s="63"/>
      <c r="AU400" s="63"/>
      <c r="AW400" s="76"/>
      <c r="BA400" s="63"/>
      <c r="BB400" s="63"/>
      <c r="BC400" s="63"/>
      <c r="BD400" s="63"/>
      <c r="BE400" s="63"/>
      <c r="BF400" s="63"/>
      <c r="BG400" s="63"/>
      <c r="BH400" s="63"/>
      <c r="BI400" s="63"/>
      <c r="BJ400" s="63"/>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row>
    <row r="401" spans="1:149" s="74" customFormat="1">
      <c r="A401" s="63"/>
      <c r="W401" s="63"/>
      <c r="Y401" s="63"/>
      <c r="AA401" s="76"/>
      <c r="AS401" s="63"/>
      <c r="AU401" s="63"/>
      <c r="AW401" s="76"/>
      <c r="BA401" s="63"/>
      <c r="BB401" s="63"/>
      <c r="BC401" s="63"/>
      <c r="BD401" s="63"/>
      <c r="BE401" s="63"/>
      <c r="BF401" s="63"/>
      <c r="BG401" s="63"/>
      <c r="BH401" s="63"/>
      <c r="BI401" s="63"/>
      <c r="BJ401" s="63"/>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row>
    <row r="402" spans="1:149" s="74" customFormat="1">
      <c r="A402" s="63"/>
      <c r="W402" s="63"/>
      <c r="Y402" s="63"/>
      <c r="AA402" s="76"/>
      <c r="AS402" s="63"/>
      <c r="AU402" s="63"/>
      <c r="AW402" s="76"/>
      <c r="BA402" s="63"/>
      <c r="BB402" s="63"/>
      <c r="BC402" s="63"/>
      <c r="BD402" s="63"/>
      <c r="BE402" s="63"/>
      <c r="BF402" s="63"/>
      <c r="BG402" s="63"/>
      <c r="BH402" s="63"/>
      <c r="BI402" s="63"/>
      <c r="BJ402" s="63"/>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row>
    <row r="403" spans="1:149" s="74" customFormat="1">
      <c r="A403" s="63"/>
      <c r="W403" s="63"/>
      <c r="Y403" s="63"/>
      <c r="AA403" s="76"/>
      <c r="AS403" s="63"/>
      <c r="AU403" s="63"/>
      <c r="AW403" s="76"/>
      <c r="BA403" s="63"/>
      <c r="BB403" s="63"/>
      <c r="BC403" s="63"/>
      <c r="BD403" s="63"/>
      <c r="BE403" s="63"/>
      <c r="BF403" s="63"/>
      <c r="BG403" s="63"/>
      <c r="BH403" s="63"/>
      <c r="BI403" s="63"/>
      <c r="BJ403" s="63"/>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row>
    <row r="404" spans="1:149" s="74" customFormat="1">
      <c r="A404" s="63"/>
      <c r="W404" s="63"/>
      <c r="Y404" s="63"/>
      <c r="AA404" s="76"/>
      <c r="AS404" s="63"/>
      <c r="AU404" s="63"/>
      <c r="AW404" s="76"/>
      <c r="BA404" s="63"/>
      <c r="BB404" s="63"/>
      <c r="BC404" s="63"/>
      <c r="BD404" s="63"/>
      <c r="BE404" s="63"/>
      <c r="BF404" s="63"/>
      <c r="BG404" s="63"/>
      <c r="BH404" s="63"/>
      <c r="BI404" s="63"/>
      <c r="BJ404" s="63"/>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row>
    <row r="405" spans="1:149" s="74" customFormat="1">
      <c r="A405" s="63"/>
      <c r="W405" s="63"/>
      <c r="Y405" s="63"/>
      <c r="AA405" s="76"/>
      <c r="AS405" s="63"/>
      <c r="AU405" s="63"/>
      <c r="AW405" s="76"/>
      <c r="BA405" s="63"/>
      <c r="BB405" s="63"/>
      <c r="BC405" s="63"/>
      <c r="BD405" s="63"/>
      <c r="BE405" s="63"/>
      <c r="BF405" s="63"/>
      <c r="BG405" s="63"/>
      <c r="BH405" s="63"/>
      <c r="BI405" s="63"/>
      <c r="BJ405" s="63"/>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row>
    <row r="406" spans="1:149" s="74" customFormat="1">
      <c r="A406" s="63"/>
      <c r="W406" s="63"/>
      <c r="Y406" s="63"/>
      <c r="AA406" s="76"/>
      <c r="AS406" s="63"/>
      <c r="AU406" s="63"/>
      <c r="AW406" s="76"/>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row>
    <row r="407" spans="1:149" s="74" customFormat="1">
      <c r="A407" s="63"/>
      <c r="W407" s="63"/>
      <c r="Y407" s="63"/>
      <c r="AA407" s="76"/>
      <c r="AS407" s="63"/>
      <c r="AU407" s="63"/>
      <c r="AW407" s="76"/>
      <c r="BA407" s="63"/>
      <c r="BB407" s="63"/>
      <c r="BC407" s="63"/>
      <c r="BD407" s="63"/>
      <c r="BE407" s="63"/>
      <c r="BF407" s="63"/>
      <c r="BG407" s="63"/>
      <c r="BH407" s="63"/>
      <c r="BI407" s="63"/>
      <c r="BJ407" s="63"/>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row>
    <row r="408" spans="1:149" s="74" customFormat="1">
      <c r="A408" s="63"/>
      <c r="W408" s="63"/>
      <c r="Y408" s="63"/>
      <c r="AA408" s="76"/>
      <c r="AS408" s="63"/>
      <c r="AU408" s="63"/>
      <c r="AW408" s="76"/>
      <c r="BA408" s="63"/>
      <c r="BB408" s="63"/>
      <c r="BC408" s="63"/>
      <c r="BD408" s="63"/>
      <c r="BE408" s="63"/>
      <c r="BF408" s="63"/>
      <c r="BG408" s="63"/>
      <c r="BH408" s="63"/>
      <c r="BI408" s="63"/>
      <c r="BJ408" s="63"/>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row>
    <row r="409" spans="1:149" s="74" customFormat="1">
      <c r="A409" s="63"/>
      <c r="W409" s="63"/>
      <c r="Y409" s="63"/>
      <c r="AA409" s="76"/>
      <c r="AS409" s="63"/>
      <c r="AU409" s="63"/>
      <c r="AW409" s="76"/>
      <c r="BA409" s="63"/>
      <c r="BB409" s="63"/>
      <c r="BC409" s="63"/>
      <c r="BD409" s="63"/>
      <c r="BE409" s="63"/>
      <c r="BF409" s="63"/>
      <c r="BG409" s="63"/>
      <c r="BH409" s="63"/>
      <c r="BI409" s="63"/>
      <c r="BJ409" s="63"/>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row>
    <row r="410" spans="1:149" s="74" customFormat="1">
      <c r="A410" s="63"/>
      <c r="W410" s="63"/>
      <c r="Y410" s="63"/>
      <c r="AA410" s="76"/>
      <c r="AS410" s="63"/>
      <c r="AU410" s="63"/>
      <c r="AW410" s="76"/>
      <c r="BA410" s="63"/>
      <c r="BB410" s="63"/>
      <c r="BC410" s="63"/>
      <c r="BD410" s="63"/>
      <c r="BE410" s="63"/>
      <c r="BF410" s="63"/>
      <c r="BG410" s="63"/>
      <c r="BH410" s="63"/>
      <c r="BI410" s="63"/>
      <c r="BJ410" s="63"/>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row>
    <row r="411" spans="1:149" s="74" customFormat="1">
      <c r="A411" s="63"/>
      <c r="W411" s="63"/>
      <c r="Y411" s="63"/>
      <c r="AA411" s="76"/>
      <c r="AS411" s="63"/>
      <c r="AU411" s="63"/>
      <c r="AW411" s="76"/>
      <c r="BA411" s="63"/>
      <c r="BB411" s="63"/>
      <c r="BC411" s="63"/>
      <c r="BD411" s="63"/>
      <c r="BE411" s="63"/>
      <c r="BF411" s="63"/>
      <c r="BG411" s="63"/>
      <c r="BH411" s="63"/>
      <c r="BI411" s="63"/>
      <c r="BJ411" s="63"/>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row>
    <row r="412" spans="1:149" s="74" customFormat="1">
      <c r="A412" s="63"/>
      <c r="W412" s="63"/>
      <c r="Y412" s="63"/>
      <c r="AA412" s="76"/>
      <c r="AS412" s="63"/>
      <c r="AU412" s="63"/>
      <c r="AW412" s="76"/>
      <c r="BA412" s="63"/>
      <c r="BB412" s="63"/>
      <c r="BC412" s="63"/>
      <c r="BD412" s="63"/>
      <c r="BE412" s="63"/>
      <c r="BF412" s="63"/>
      <c r="BG412" s="63"/>
      <c r="BH412" s="63"/>
      <c r="BI412" s="63"/>
      <c r="BJ412" s="63"/>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row>
    <row r="413" spans="1:149" s="74" customFormat="1">
      <c r="A413" s="63"/>
      <c r="W413" s="63"/>
      <c r="Y413" s="63"/>
      <c r="AA413" s="76"/>
      <c r="AS413" s="63"/>
      <c r="AU413" s="63"/>
      <c r="AW413" s="76"/>
      <c r="BA413" s="63"/>
      <c r="BB413" s="63"/>
      <c r="BC413" s="63"/>
      <c r="BD413" s="63"/>
      <c r="BE413" s="63"/>
      <c r="BF413" s="63"/>
      <c r="BG413" s="63"/>
      <c r="BH413" s="63"/>
      <c r="BI413" s="63"/>
      <c r="BJ413" s="63"/>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row>
    <row r="414" spans="1:149" s="74" customFormat="1">
      <c r="A414" s="63"/>
      <c r="W414" s="63"/>
      <c r="Y414" s="63"/>
      <c r="AA414" s="76"/>
      <c r="AS414" s="63"/>
      <c r="AU414" s="63"/>
      <c r="AW414" s="76"/>
      <c r="BA414" s="63"/>
      <c r="BB414" s="63"/>
      <c r="BC414" s="63"/>
      <c r="BD414" s="63"/>
      <c r="BE414" s="63"/>
      <c r="BF414" s="63"/>
      <c r="BG414" s="63"/>
      <c r="BH414" s="63"/>
      <c r="BI414" s="63"/>
      <c r="BJ414" s="63"/>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row>
    <row r="415" spans="1:149" s="74" customFormat="1">
      <c r="A415" s="63"/>
      <c r="W415" s="63"/>
      <c r="Y415" s="63"/>
      <c r="AA415" s="76"/>
      <c r="AS415" s="63"/>
      <c r="AU415" s="63"/>
      <c r="AW415" s="76"/>
      <c r="BA415" s="63"/>
      <c r="BB415" s="63"/>
      <c r="BC415" s="63"/>
      <c r="BD415" s="63"/>
      <c r="BE415" s="63"/>
      <c r="BF415" s="63"/>
      <c r="BG415" s="63"/>
      <c r="BH415" s="63"/>
      <c r="BI415" s="63"/>
      <c r="BJ415" s="63"/>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row>
    <row r="416" spans="1:149" s="74" customFormat="1">
      <c r="A416" s="63"/>
      <c r="W416" s="63"/>
      <c r="Y416" s="63"/>
      <c r="AA416" s="76"/>
      <c r="AS416" s="63"/>
      <c r="AU416" s="63"/>
      <c r="AW416" s="76"/>
      <c r="BA416" s="63"/>
      <c r="BB416" s="63"/>
      <c r="BC416" s="63"/>
      <c r="BD416" s="63"/>
      <c r="BE416" s="63"/>
      <c r="BF416" s="63"/>
      <c r="BG416" s="63"/>
      <c r="BH416" s="63"/>
      <c r="BI416" s="63"/>
      <c r="BJ416" s="63"/>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row>
    <row r="417" spans="1:149" s="74" customFormat="1">
      <c r="A417" s="63"/>
      <c r="W417" s="63"/>
      <c r="Y417" s="63"/>
      <c r="AA417" s="76"/>
      <c r="AS417" s="63"/>
      <c r="AU417" s="63"/>
      <c r="AW417" s="76"/>
      <c r="BA417" s="63"/>
      <c r="BB417" s="63"/>
      <c r="BC417" s="63"/>
      <c r="BD417" s="63"/>
      <c r="BE417" s="63"/>
      <c r="BF417" s="63"/>
      <c r="BG417" s="63"/>
      <c r="BH417" s="63"/>
      <c r="BI417" s="63"/>
      <c r="BJ417" s="63"/>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row>
    <row r="418" spans="1:149" s="74" customFormat="1">
      <c r="A418" s="63"/>
      <c r="W418" s="63"/>
      <c r="Y418" s="63"/>
      <c r="AA418" s="76"/>
      <c r="AS418" s="63"/>
      <c r="AU418" s="63"/>
      <c r="AW418" s="76"/>
      <c r="BA418" s="63"/>
      <c r="BB418" s="63"/>
      <c r="BC418" s="63"/>
      <c r="BD418" s="63"/>
      <c r="BE418" s="63"/>
      <c r="BF418" s="63"/>
      <c r="BG418" s="63"/>
      <c r="BH418" s="63"/>
      <c r="BI418" s="63"/>
      <c r="BJ418" s="63"/>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row>
    <row r="419" spans="1:149" s="74" customFormat="1">
      <c r="A419" s="63"/>
      <c r="W419" s="63"/>
      <c r="Y419" s="63"/>
      <c r="AA419" s="76"/>
      <c r="AS419" s="63"/>
      <c r="AU419" s="63"/>
      <c r="AW419" s="76"/>
      <c r="BA419" s="63"/>
      <c r="BB419" s="63"/>
      <c r="BC419" s="63"/>
      <c r="BD419" s="63"/>
      <c r="BE419" s="63"/>
      <c r="BF419" s="63"/>
      <c r="BG419" s="63"/>
      <c r="BH419" s="63"/>
      <c r="BI419" s="63"/>
      <c r="BJ419" s="63"/>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row>
    <row r="420" spans="1:149" s="74" customFormat="1">
      <c r="A420" s="63"/>
      <c r="W420" s="63"/>
      <c r="Y420" s="63"/>
      <c r="AA420" s="76"/>
      <c r="AS420" s="63"/>
      <c r="AU420" s="63"/>
      <c r="AW420" s="76"/>
      <c r="BA420" s="63"/>
      <c r="BB420" s="63"/>
      <c r="BC420" s="63"/>
      <c r="BD420" s="63"/>
      <c r="BE420" s="63"/>
      <c r="BF420" s="63"/>
      <c r="BG420" s="63"/>
      <c r="BH420" s="63"/>
      <c r="BI420" s="63"/>
      <c r="BJ420" s="63"/>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row>
    <row r="421" spans="1:149" s="74" customFormat="1">
      <c r="A421" s="63"/>
      <c r="W421" s="63"/>
      <c r="Y421" s="63"/>
      <c r="AA421" s="76"/>
      <c r="AS421" s="63"/>
      <c r="AU421" s="63"/>
      <c r="AW421" s="76"/>
      <c r="BA421" s="63"/>
      <c r="BB421" s="63"/>
      <c r="BC421" s="63"/>
      <c r="BD421" s="63"/>
      <c r="BE421" s="63"/>
      <c r="BF421" s="63"/>
      <c r="BG421" s="63"/>
      <c r="BH421" s="63"/>
      <c r="BI421" s="63"/>
      <c r="BJ421" s="63"/>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row>
    <row r="422" spans="1:149" s="74" customFormat="1">
      <c r="A422" s="63"/>
      <c r="W422" s="63"/>
      <c r="Y422" s="63"/>
      <c r="AA422" s="76"/>
      <c r="AS422" s="63"/>
      <c r="AU422" s="63"/>
      <c r="AW422" s="76"/>
      <c r="BA422" s="63"/>
      <c r="BB422" s="63"/>
      <c r="BC422" s="63"/>
      <c r="BD422" s="63"/>
      <c r="BE422" s="63"/>
      <c r="BF422" s="63"/>
      <c r="BG422" s="63"/>
      <c r="BH422" s="63"/>
      <c r="BI422" s="63"/>
      <c r="BJ422" s="63"/>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row>
    <row r="423" spans="1:149" s="74" customFormat="1">
      <c r="A423" s="63"/>
      <c r="W423" s="63"/>
      <c r="Y423" s="63"/>
      <c r="AA423" s="76"/>
      <c r="AS423" s="63"/>
      <c r="AU423" s="63"/>
      <c r="AW423" s="76"/>
      <c r="BA423" s="63"/>
      <c r="BB423" s="63"/>
      <c r="BC423" s="63"/>
      <c r="BD423" s="63"/>
      <c r="BE423" s="63"/>
      <c r="BF423" s="63"/>
      <c r="BG423" s="63"/>
      <c r="BH423" s="63"/>
      <c r="BI423" s="63"/>
      <c r="BJ423" s="63"/>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row>
    <row r="424" spans="1:149" s="74" customFormat="1">
      <c r="A424" s="63"/>
      <c r="W424" s="63"/>
      <c r="Y424" s="63"/>
      <c r="AA424" s="76"/>
      <c r="AS424" s="63"/>
      <c r="AU424" s="63"/>
      <c r="AW424" s="76"/>
      <c r="BA424" s="63"/>
      <c r="BB424" s="63"/>
      <c r="BC424" s="63"/>
      <c r="BD424" s="63"/>
      <c r="BE424" s="63"/>
      <c r="BF424" s="63"/>
      <c r="BG424" s="63"/>
      <c r="BH424" s="63"/>
      <c r="BI424" s="63"/>
      <c r="BJ424" s="63"/>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row>
    <row r="425" spans="1:149" s="74" customFormat="1">
      <c r="A425" s="63"/>
      <c r="W425" s="63"/>
      <c r="Y425" s="63"/>
      <c r="AA425" s="76"/>
      <c r="AS425" s="63"/>
      <c r="AU425" s="63"/>
      <c r="AW425" s="76"/>
      <c r="BA425" s="63"/>
      <c r="BB425" s="63"/>
      <c r="BC425" s="63"/>
      <c r="BD425" s="63"/>
      <c r="BE425" s="63"/>
      <c r="BF425" s="63"/>
      <c r="BG425" s="63"/>
      <c r="BH425" s="63"/>
      <c r="BI425" s="63"/>
      <c r="BJ425" s="63"/>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row>
    <row r="426" spans="1:149" s="74" customFormat="1">
      <c r="A426" s="63"/>
      <c r="W426" s="63"/>
      <c r="Y426" s="63"/>
      <c r="AA426" s="76"/>
      <c r="AS426" s="63"/>
      <c r="AU426" s="63"/>
      <c r="AW426" s="76"/>
      <c r="BA426" s="63"/>
      <c r="BB426" s="63"/>
      <c r="BC426" s="63"/>
      <c r="BD426" s="63"/>
      <c r="BE426" s="63"/>
      <c r="BF426" s="63"/>
      <c r="BG426" s="63"/>
      <c r="BH426" s="63"/>
      <c r="BI426" s="63"/>
      <c r="BJ426" s="63"/>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row>
    <row r="427" spans="1:149" s="74" customFormat="1">
      <c r="A427" s="63"/>
      <c r="W427" s="63"/>
      <c r="Y427" s="63"/>
      <c r="AA427" s="76"/>
      <c r="AS427" s="63"/>
      <c r="AU427" s="63"/>
      <c r="AW427" s="76"/>
      <c r="BA427" s="63"/>
      <c r="BB427" s="63"/>
      <c r="BC427" s="63"/>
      <c r="BD427" s="63"/>
      <c r="BE427" s="63"/>
      <c r="BF427" s="63"/>
      <c r="BG427" s="63"/>
      <c r="BH427" s="63"/>
      <c r="BI427" s="63"/>
      <c r="BJ427" s="63"/>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row>
    <row r="428" spans="1:149" s="74" customFormat="1">
      <c r="A428" s="63"/>
      <c r="W428" s="63"/>
      <c r="Y428" s="63"/>
      <c r="AA428" s="76"/>
      <c r="AS428" s="63"/>
      <c r="AU428" s="63"/>
      <c r="AW428" s="76"/>
      <c r="BA428" s="63"/>
      <c r="BB428" s="63"/>
      <c r="BC428" s="63"/>
      <c r="BD428" s="63"/>
      <c r="BE428" s="63"/>
      <c r="BF428" s="63"/>
      <c r="BG428" s="63"/>
      <c r="BH428" s="63"/>
      <c r="BI428" s="63"/>
      <c r="BJ428" s="63"/>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row>
    <row r="429" spans="1:149" s="74" customFormat="1">
      <c r="A429" s="63"/>
      <c r="W429" s="63"/>
      <c r="Y429" s="63"/>
      <c r="AA429" s="76"/>
      <c r="AS429" s="63"/>
      <c r="AU429" s="63"/>
      <c r="AW429" s="76"/>
      <c r="BA429" s="63"/>
      <c r="BB429" s="63"/>
      <c r="BC429" s="63"/>
      <c r="BD429" s="63"/>
      <c r="BE429" s="63"/>
      <c r="BF429" s="63"/>
      <c r="BG429" s="63"/>
      <c r="BH429" s="63"/>
      <c r="BI429" s="63"/>
      <c r="BJ429" s="63"/>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row>
    <row r="430" spans="1:149" s="74" customFormat="1">
      <c r="A430" s="63"/>
      <c r="W430" s="63"/>
      <c r="Y430" s="63"/>
      <c r="AA430" s="76"/>
      <c r="AS430" s="63"/>
      <c r="AU430" s="63"/>
      <c r="AW430" s="76"/>
      <c r="BA430" s="63"/>
      <c r="BB430" s="63"/>
      <c r="BC430" s="63"/>
      <c r="BD430" s="63"/>
      <c r="BE430" s="63"/>
      <c r="BF430" s="63"/>
      <c r="BG430" s="63"/>
      <c r="BH430" s="63"/>
      <c r="BI430" s="63"/>
      <c r="BJ430" s="63"/>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row>
    <row r="431" spans="1:149" s="74" customFormat="1">
      <c r="A431" s="63"/>
      <c r="W431" s="63"/>
      <c r="Y431" s="63"/>
      <c r="AA431" s="76"/>
      <c r="AS431" s="63"/>
      <c r="AU431" s="63"/>
      <c r="AW431" s="76"/>
      <c r="BA431" s="63"/>
      <c r="BB431" s="63"/>
      <c r="BC431" s="63"/>
      <c r="BD431" s="63"/>
      <c r="BE431" s="63"/>
      <c r="BF431" s="63"/>
      <c r="BG431" s="63"/>
      <c r="BH431" s="63"/>
      <c r="BI431" s="63"/>
      <c r="BJ431" s="63"/>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row>
    <row r="432" spans="1:149" s="74" customFormat="1">
      <c r="A432" s="63"/>
      <c r="W432" s="63"/>
      <c r="Y432" s="63"/>
      <c r="AA432" s="76"/>
      <c r="AS432" s="63"/>
      <c r="AU432" s="63"/>
      <c r="AW432" s="76"/>
      <c r="BA432" s="63"/>
      <c r="BB432" s="63"/>
      <c r="BC432" s="63"/>
      <c r="BD432" s="63"/>
      <c r="BE432" s="63"/>
      <c r="BF432" s="63"/>
      <c r="BG432" s="63"/>
      <c r="BH432" s="63"/>
      <c r="BI432" s="63"/>
      <c r="BJ432" s="63"/>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row>
    <row r="433" spans="1:149" s="74" customFormat="1">
      <c r="A433" s="63"/>
      <c r="W433" s="63"/>
      <c r="Y433" s="63"/>
      <c r="AA433" s="76"/>
      <c r="AS433" s="63"/>
      <c r="AU433" s="63"/>
      <c r="AW433" s="76"/>
      <c r="BA433" s="63"/>
      <c r="BB433" s="63"/>
      <c r="BC433" s="63"/>
      <c r="BD433" s="63"/>
      <c r="BE433" s="63"/>
      <c r="BF433" s="63"/>
      <c r="BG433" s="63"/>
      <c r="BH433" s="63"/>
      <c r="BI433" s="63"/>
      <c r="BJ433" s="63"/>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row>
    <row r="434" spans="1:149" s="74" customFormat="1">
      <c r="A434" s="63"/>
      <c r="W434" s="63"/>
      <c r="Y434" s="63"/>
      <c r="AA434" s="76"/>
      <c r="AS434" s="63"/>
      <c r="AU434" s="63"/>
      <c r="AW434" s="76"/>
      <c r="BA434" s="63"/>
      <c r="BB434" s="63"/>
      <c r="BC434" s="63"/>
      <c r="BD434" s="63"/>
      <c r="BE434" s="63"/>
      <c r="BF434" s="63"/>
      <c r="BG434" s="63"/>
      <c r="BH434" s="63"/>
      <c r="BI434" s="63"/>
      <c r="BJ434" s="63"/>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row>
    <row r="435" spans="1:149" s="74" customFormat="1">
      <c r="A435" s="63"/>
      <c r="W435" s="63"/>
      <c r="Y435" s="63"/>
      <c r="AA435" s="76"/>
      <c r="AS435" s="63"/>
      <c r="AU435" s="63"/>
      <c r="AW435" s="76"/>
      <c r="BA435" s="63"/>
      <c r="BB435" s="63"/>
      <c r="BC435" s="63"/>
      <c r="BD435" s="63"/>
      <c r="BE435" s="63"/>
      <c r="BF435" s="63"/>
      <c r="BG435" s="63"/>
      <c r="BH435" s="63"/>
      <c r="BI435" s="63"/>
      <c r="BJ435" s="63"/>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row>
    <row r="436" spans="1:149" s="74" customFormat="1">
      <c r="A436" s="63"/>
      <c r="W436" s="63"/>
      <c r="Y436" s="63"/>
      <c r="AA436" s="76"/>
      <c r="AS436" s="63"/>
      <c r="AU436" s="63"/>
      <c r="AW436" s="76"/>
      <c r="BA436" s="63"/>
      <c r="BE436" s="63"/>
      <c r="BF436" s="63"/>
      <c r="BG436" s="63"/>
      <c r="BH436" s="63"/>
      <c r="BI436" s="63"/>
      <c r="BJ436" s="63"/>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row>
    <row r="437" spans="1:149" s="74" customFormat="1">
      <c r="A437" s="63"/>
      <c r="W437" s="63"/>
      <c r="Y437" s="63"/>
      <c r="AA437" s="76"/>
      <c r="AS437" s="63"/>
      <c r="AU437" s="63"/>
      <c r="AW437" s="76"/>
      <c r="BA437" s="63"/>
      <c r="BE437" s="63"/>
      <c r="BF437" s="63"/>
      <c r="BG437" s="63"/>
      <c r="BH437" s="63"/>
      <c r="BI437" s="63"/>
      <c r="BJ437" s="63"/>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row>
    <row r="438" spans="1:149" s="74" customFormat="1">
      <c r="A438" s="63"/>
      <c r="W438" s="63"/>
      <c r="Y438" s="63"/>
      <c r="AA438" s="76"/>
      <c r="AS438" s="63"/>
      <c r="AU438" s="63"/>
      <c r="AW438" s="76"/>
      <c r="BA438" s="63"/>
      <c r="BE438" s="63"/>
      <c r="BF438" s="63"/>
      <c r="BG438" s="63"/>
      <c r="BH438" s="63"/>
      <c r="BI438" s="63"/>
      <c r="BJ438" s="63"/>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row>
    <row r="439" spans="1:149" s="74" customFormat="1">
      <c r="A439" s="63"/>
      <c r="W439" s="63"/>
      <c r="Y439" s="63"/>
      <c r="AA439" s="76"/>
      <c r="AS439" s="63"/>
      <c r="AU439" s="63"/>
      <c r="AW439" s="76"/>
      <c r="BA439" s="63"/>
      <c r="BE439" s="63"/>
      <c r="BF439" s="63"/>
      <c r="BG439" s="63"/>
      <c r="BH439" s="63"/>
      <c r="BI439" s="63"/>
      <c r="BJ439" s="63"/>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row>
    <row r="440" spans="1:149" s="74" customFormat="1">
      <c r="A440" s="63"/>
      <c r="W440" s="63"/>
      <c r="Y440" s="63"/>
      <c r="AA440" s="76"/>
      <c r="AS440" s="63"/>
      <c r="AU440" s="63"/>
      <c r="AW440" s="76"/>
      <c r="BA440" s="63"/>
      <c r="BE440" s="63"/>
      <c r="BF440" s="63"/>
      <c r="BG440" s="63"/>
      <c r="BH440" s="63"/>
      <c r="BI440" s="63"/>
      <c r="BJ440" s="63"/>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row>
    <row r="441" spans="1:149" s="74" customFormat="1">
      <c r="A441" s="63"/>
      <c r="W441" s="63"/>
      <c r="Y441" s="63"/>
      <c r="AA441" s="76"/>
      <c r="AS441" s="63"/>
      <c r="AU441" s="63"/>
      <c r="AW441" s="76"/>
      <c r="BA441" s="63"/>
      <c r="BE441" s="63"/>
      <c r="BF441" s="63"/>
      <c r="BG441" s="63"/>
      <c r="BH441" s="63"/>
      <c r="BI441" s="63"/>
      <c r="BJ441" s="63"/>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row>
    <row r="442" spans="1:149" s="74" customFormat="1">
      <c r="A442" s="63"/>
      <c r="W442" s="63"/>
      <c r="Y442" s="63"/>
      <c r="AA442" s="76"/>
      <c r="AS442" s="63"/>
      <c r="AU442" s="63"/>
      <c r="AW442" s="76"/>
      <c r="BA442" s="63"/>
      <c r="BE442" s="63"/>
      <c r="BF442" s="63"/>
      <c r="BG442" s="63"/>
      <c r="BH442" s="63"/>
      <c r="BI442" s="63"/>
      <c r="BJ442" s="63"/>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row>
    <row r="443" spans="1:149" s="74" customFormat="1">
      <c r="A443" s="63"/>
      <c r="W443" s="63"/>
      <c r="Y443" s="63"/>
      <c r="AA443" s="76"/>
      <c r="AS443" s="63"/>
      <c r="AU443" s="63"/>
      <c r="AW443" s="76"/>
      <c r="BA443" s="63"/>
      <c r="BE443" s="6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row>
    <row r="444" spans="1:149" s="74" customFormat="1">
      <c r="A444" s="63"/>
      <c r="W444" s="63"/>
      <c r="Y444" s="63"/>
      <c r="AA444" s="76"/>
      <c r="AS444" s="63"/>
      <c r="AU444" s="63"/>
      <c r="AW444" s="76"/>
      <c r="BA444" s="63"/>
      <c r="BE444" s="63"/>
      <c r="BF444" s="63"/>
      <c r="BG444" s="63"/>
      <c r="BH444" s="63"/>
      <c r="BI444" s="63"/>
      <c r="BJ444" s="63"/>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row>
    <row r="445" spans="1:149" s="74" customFormat="1">
      <c r="A445" s="63"/>
      <c r="W445" s="63"/>
      <c r="Y445" s="63"/>
      <c r="AA445" s="76"/>
      <c r="AS445" s="63"/>
      <c r="AU445" s="63"/>
      <c r="AW445" s="76"/>
      <c r="BA445" s="63"/>
      <c r="BE445" s="63"/>
      <c r="BF445" s="63"/>
      <c r="BG445" s="63"/>
      <c r="BH445" s="63"/>
      <c r="BI445" s="63"/>
      <c r="BJ445" s="63"/>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row>
    <row r="446" spans="1:149" s="74" customFormat="1">
      <c r="A446" s="63"/>
      <c r="W446" s="63"/>
      <c r="Y446" s="63"/>
      <c r="AA446" s="76"/>
      <c r="AS446" s="63"/>
      <c r="AU446" s="63"/>
      <c r="AW446" s="76"/>
      <c r="BA446" s="63"/>
      <c r="BE446" s="63"/>
      <c r="BF446" s="63"/>
      <c r="BG446" s="63"/>
      <c r="BH446" s="63"/>
      <c r="BI446" s="63"/>
      <c r="BJ446" s="63"/>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row>
    <row r="447" spans="1:149" s="74" customFormat="1">
      <c r="A447" s="63"/>
      <c r="W447" s="63"/>
      <c r="Y447" s="63"/>
      <c r="AA447" s="76"/>
      <c r="AS447" s="63"/>
      <c r="AU447" s="63"/>
      <c r="AW447" s="76"/>
      <c r="BA447" s="63"/>
      <c r="BE447" s="63"/>
      <c r="BF447" s="63"/>
      <c r="BG447" s="63"/>
      <c r="BH447" s="63"/>
      <c r="BI447" s="63"/>
      <c r="BJ447" s="63"/>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row>
    <row r="448" spans="1:149" s="74" customFormat="1">
      <c r="A448" s="63"/>
      <c r="W448" s="63"/>
      <c r="Y448" s="63"/>
      <c r="AA448" s="76"/>
      <c r="AS448" s="63"/>
      <c r="AU448" s="63"/>
      <c r="AW448" s="76"/>
      <c r="BA448" s="63"/>
      <c r="BE448" s="63"/>
      <c r="BF448" s="63"/>
      <c r="BG448" s="63"/>
      <c r="BH448" s="63"/>
      <c r="BI448" s="63"/>
      <c r="BJ448" s="63"/>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row>
    <row r="449" spans="1:149" s="74" customFormat="1">
      <c r="A449" s="63"/>
      <c r="W449" s="63"/>
      <c r="Y449" s="63"/>
      <c r="AA449" s="76"/>
      <c r="AS449" s="63"/>
      <c r="AU449" s="63"/>
      <c r="AW449" s="76"/>
      <c r="BA449" s="63"/>
      <c r="BE449" s="63"/>
      <c r="BF449" s="63"/>
      <c r="BG449" s="63"/>
      <c r="BH449" s="63"/>
      <c r="BI449" s="63"/>
      <c r="BJ449" s="63"/>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row>
    <row r="450" spans="1:149" s="74" customFormat="1">
      <c r="A450" s="63"/>
      <c r="W450" s="63"/>
      <c r="Y450" s="63"/>
      <c r="AA450" s="76"/>
      <c r="AS450" s="63"/>
      <c r="AU450" s="63"/>
      <c r="AW450" s="76"/>
      <c r="BA450" s="63"/>
      <c r="BE450" s="63"/>
      <c r="BF450" s="63"/>
      <c r="BG450" s="63"/>
      <c r="BH450" s="63"/>
      <c r="BI450" s="63"/>
      <c r="BJ450" s="63"/>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row>
    <row r="451" spans="1:149" s="74" customFormat="1">
      <c r="A451" s="63"/>
      <c r="W451" s="63"/>
      <c r="Y451" s="63"/>
      <c r="AA451" s="76"/>
      <c r="AS451" s="63"/>
      <c r="AU451" s="63"/>
      <c r="AW451" s="76"/>
      <c r="BA451" s="63"/>
      <c r="BE451" s="63"/>
      <c r="BF451" s="63"/>
      <c r="BG451" s="63"/>
      <c r="BH451" s="63"/>
      <c r="BI451" s="63"/>
      <c r="BJ451" s="63"/>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row>
    <row r="452" spans="1:149" s="74" customFormat="1">
      <c r="A452" s="63"/>
      <c r="W452" s="63"/>
      <c r="Y452" s="63"/>
      <c r="AA452" s="76"/>
      <c r="AS452" s="63"/>
      <c r="AU452" s="63"/>
      <c r="AW452" s="76"/>
      <c r="BA452" s="63"/>
      <c r="BE452" s="63"/>
      <c r="BF452" s="63"/>
      <c r="BG452" s="63"/>
      <c r="BH452" s="63"/>
      <c r="BI452" s="63"/>
      <c r="BJ452" s="63"/>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row>
    <row r="453" spans="1:149" s="74" customFormat="1">
      <c r="A453" s="63"/>
      <c r="W453" s="63"/>
      <c r="Y453" s="63"/>
      <c r="AA453" s="76"/>
      <c r="AS453" s="63"/>
      <c r="AU453" s="63"/>
      <c r="AW453" s="76"/>
      <c r="BA453" s="63"/>
      <c r="BE453" s="63"/>
      <c r="BF453" s="63"/>
      <c r="BG453" s="63"/>
      <c r="BH453" s="63"/>
      <c r="BI453" s="63"/>
      <c r="BJ453" s="63"/>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row>
    <row r="454" spans="1:149" s="74" customFormat="1">
      <c r="A454" s="63"/>
      <c r="W454" s="63"/>
      <c r="Y454" s="63"/>
      <c r="AA454" s="76"/>
      <c r="AS454" s="63"/>
      <c r="AU454" s="63"/>
      <c r="AW454" s="76"/>
      <c r="BA454" s="63"/>
      <c r="BE454" s="63"/>
      <c r="BF454" s="63"/>
      <c r="BG454" s="63"/>
      <c r="BH454" s="63"/>
      <c r="BI454" s="63"/>
      <c r="BJ454" s="63"/>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row>
    <row r="455" spans="1:149" s="74" customFormat="1">
      <c r="A455" s="63"/>
      <c r="W455" s="63"/>
      <c r="Y455" s="63"/>
      <c r="AA455" s="76"/>
      <c r="AS455" s="63"/>
      <c r="AU455" s="63"/>
      <c r="AW455" s="76"/>
      <c r="BA455" s="63"/>
      <c r="BE455" s="63"/>
      <c r="BF455" s="63"/>
      <c r="BG455" s="63"/>
      <c r="BH455" s="63"/>
      <c r="BI455" s="63"/>
      <c r="BJ455" s="63"/>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row>
    <row r="456" spans="1:149" s="74" customFormat="1">
      <c r="A456" s="63"/>
      <c r="W456" s="63"/>
      <c r="Y456" s="63"/>
      <c r="AA456" s="76"/>
      <c r="AS456" s="63"/>
      <c r="AU456" s="63"/>
      <c r="AW456" s="76"/>
      <c r="BA456" s="63"/>
      <c r="BE456" s="63"/>
      <c r="BF456" s="63"/>
      <c r="BG456" s="63"/>
      <c r="BH456" s="63"/>
      <c r="BI456" s="63"/>
      <c r="BJ456" s="63"/>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row>
    <row r="457" spans="1:149" s="74" customFormat="1">
      <c r="A457" s="63"/>
      <c r="W457" s="63"/>
      <c r="Y457" s="63"/>
      <c r="AA457" s="76"/>
      <c r="AS457" s="63"/>
      <c r="AU457" s="63"/>
      <c r="AW457" s="76"/>
      <c r="BA457" s="63"/>
      <c r="BE457" s="63"/>
      <c r="BF457" s="63"/>
      <c r="BG457" s="63"/>
      <c r="BH457" s="63"/>
      <c r="BI457" s="63"/>
      <c r="BJ457" s="63"/>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row>
    <row r="458" spans="1:149" s="74" customFormat="1">
      <c r="A458" s="63"/>
      <c r="W458" s="63"/>
      <c r="Y458" s="63"/>
      <c r="AA458" s="76"/>
      <c r="AS458" s="63"/>
      <c r="AU458" s="63"/>
      <c r="AW458" s="76"/>
      <c r="BA458" s="63"/>
      <c r="BE458" s="63"/>
      <c r="BF458" s="63"/>
      <c r="BG458" s="63"/>
      <c r="BH458" s="63"/>
      <c r="BI458" s="63"/>
      <c r="BJ458" s="63"/>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row>
    <row r="459" spans="1:149" s="74" customFormat="1">
      <c r="A459" s="63"/>
      <c r="W459" s="63"/>
      <c r="Y459" s="63"/>
      <c r="AA459" s="76"/>
      <c r="AS459" s="63"/>
      <c r="AU459" s="63"/>
      <c r="AW459" s="76"/>
      <c r="BA459" s="63"/>
      <c r="BE459" s="63"/>
      <c r="BF459" s="63"/>
      <c r="BG459" s="63"/>
      <c r="BH459" s="63"/>
      <c r="BI459" s="63"/>
      <c r="BJ459" s="63"/>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row>
    <row r="460" spans="1:149" s="74" customFormat="1">
      <c r="A460" s="63"/>
      <c r="W460" s="63"/>
      <c r="Y460" s="63"/>
      <c r="AA460" s="76"/>
      <c r="AS460" s="63"/>
      <c r="AU460" s="63"/>
      <c r="AW460" s="76"/>
      <c r="BA460" s="63"/>
      <c r="BE460" s="63"/>
      <c r="BF460" s="63"/>
      <c r="BG460" s="63"/>
      <c r="BH460" s="63"/>
      <c r="BI460" s="63"/>
      <c r="BJ460" s="63"/>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row>
    <row r="461" spans="1:149" s="74" customFormat="1">
      <c r="A461" s="63"/>
      <c r="W461" s="63"/>
      <c r="Y461" s="63"/>
      <c r="AA461" s="76"/>
      <c r="AS461" s="63"/>
      <c r="AU461" s="63"/>
      <c r="AW461" s="76"/>
      <c r="BA461" s="63"/>
      <c r="BE461" s="63"/>
      <c r="BF461" s="63"/>
      <c r="BG461" s="63"/>
      <c r="BH461" s="63"/>
      <c r="BI461" s="63"/>
      <c r="BJ461" s="63"/>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row>
    <row r="462" spans="1:149" s="74" customFormat="1">
      <c r="A462" s="63"/>
      <c r="W462" s="63"/>
      <c r="Y462" s="63"/>
      <c r="AA462" s="76"/>
      <c r="AS462" s="63"/>
      <c r="AU462" s="63"/>
      <c r="AW462" s="76"/>
      <c r="BA462" s="63"/>
      <c r="BE462" s="63"/>
      <c r="BF462" s="63"/>
      <c r="BG462" s="63"/>
      <c r="BH462" s="63"/>
      <c r="BI462" s="63"/>
      <c r="BJ462" s="63"/>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row>
    <row r="463" spans="1:149" s="74" customFormat="1">
      <c r="A463" s="63"/>
      <c r="W463" s="63"/>
      <c r="Y463" s="63"/>
      <c r="AA463" s="76"/>
      <c r="AS463" s="63"/>
      <c r="AU463" s="63"/>
      <c r="AW463" s="76"/>
      <c r="BA463" s="63"/>
      <c r="BE463" s="63"/>
      <c r="BF463" s="63"/>
      <c r="BG463" s="63"/>
      <c r="BH463" s="63"/>
      <c r="BI463" s="63"/>
      <c r="BJ463" s="63"/>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row>
    <row r="464" spans="1:149" s="74" customFormat="1">
      <c r="A464" s="63"/>
      <c r="W464" s="63"/>
      <c r="Y464" s="63"/>
      <c r="AA464" s="76"/>
      <c r="AS464" s="63"/>
      <c r="AU464" s="63"/>
      <c r="AW464" s="76"/>
      <c r="BA464" s="63"/>
      <c r="BE464" s="63"/>
      <c r="BF464" s="63"/>
      <c r="BG464" s="63"/>
      <c r="BH464" s="63"/>
      <c r="BI464" s="63"/>
      <c r="BJ464" s="63"/>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row>
    <row r="465" spans="1:149" s="74" customFormat="1">
      <c r="A465" s="63"/>
      <c r="W465" s="63"/>
      <c r="Y465" s="63"/>
      <c r="AA465" s="76"/>
      <c r="AS465" s="63"/>
      <c r="AU465" s="63"/>
      <c r="AW465" s="76"/>
      <c r="BA465" s="63"/>
      <c r="BE465" s="63"/>
      <c r="BF465" s="63"/>
      <c r="BG465" s="63"/>
      <c r="BH465" s="63"/>
      <c r="BI465" s="63"/>
      <c r="BJ465" s="63"/>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row>
    <row r="466" spans="1:149" s="74" customFormat="1">
      <c r="A466" s="63"/>
      <c r="W466" s="63"/>
      <c r="Y466" s="63"/>
      <c r="AA466" s="76"/>
      <c r="AS466" s="63"/>
      <c r="AU466" s="63"/>
      <c r="AW466" s="76"/>
      <c r="BA466" s="63"/>
      <c r="BE466" s="63"/>
      <c r="BF466" s="63"/>
      <c r="BG466" s="63"/>
      <c r="BH466" s="63"/>
      <c r="BI466" s="63"/>
      <c r="BJ466" s="63"/>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row>
    <row r="467" spans="1:149" s="74" customFormat="1">
      <c r="A467" s="63"/>
      <c r="W467" s="63"/>
      <c r="Y467" s="63"/>
      <c r="AA467" s="76"/>
      <c r="AS467" s="63"/>
      <c r="AU467" s="63"/>
      <c r="AW467" s="76"/>
      <c r="BA467" s="63"/>
      <c r="BE467" s="63"/>
      <c r="BF467" s="63"/>
      <c r="BG467" s="63"/>
      <c r="BH467" s="63"/>
      <c r="BI467" s="63"/>
      <c r="BJ467" s="63"/>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row>
    <row r="468" spans="1:149" s="74" customFormat="1">
      <c r="A468" s="63"/>
      <c r="W468" s="63"/>
      <c r="Y468" s="63"/>
      <c r="AA468" s="76"/>
      <c r="AS468" s="63"/>
      <c r="AU468" s="63"/>
      <c r="AW468" s="76"/>
      <c r="BA468" s="63"/>
      <c r="BE468" s="63"/>
      <c r="BF468" s="63"/>
      <c r="BG468" s="63"/>
      <c r="BH468" s="63"/>
      <c r="BI468" s="63"/>
      <c r="BJ468" s="63"/>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row>
    <row r="469" spans="1:149" s="74" customFormat="1">
      <c r="A469" s="63"/>
      <c r="W469" s="63"/>
      <c r="Y469" s="63"/>
      <c r="AA469" s="76"/>
      <c r="AS469" s="63"/>
      <c r="AU469" s="63"/>
      <c r="AW469" s="76"/>
      <c r="BA469" s="63"/>
      <c r="BE469" s="63"/>
      <c r="BF469" s="63"/>
      <c r="BG469" s="63"/>
      <c r="BH469" s="63"/>
      <c r="BI469" s="63"/>
      <c r="BJ469" s="63"/>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row>
    <row r="470" spans="1:149" s="74" customFormat="1">
      <c r="A470" s="63"/>
      <c r="W470" s="63"/>
      <c r="Y470" s="63"/>
      <c r="AA470" s="76"/>
      <c r="AS470" s="63"/>
      <c r="AU470" s="63"/>
      <c r="AW470" s="76"/>
      <c r="BA470" s="63"/>
      <c r="BE470" s="63"/>
      <c r="BF470" s="63"/>
      <c r="BG470" s="63"/>
      <c r="BH470" s="63"/>
      <c r="BI470" s="63"/>
      <c r="BJ470" s="63"/>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row>
    <row r="471" spans="1:149" s="74" customFormat="1">
      <c r="A471" s="63"/>
      <c r="W471" s="63"/>
      <c r="Y471" s="63"/>
      <c r="AA471" s="76"/>
      <c r="AS471" s="63"/>
      <c r="AU471" s="63"/>
      <c r="AW471" s="76"/>
      <c r="BA471" s="63"/>
      <c r="BE471" s="63"/>
      <c r="BF471" s="63"/>
      <c r="BG471" s="63"/>
      <c r="BH471" s="63"/>
      <c r="BI471" s="63"/>
      <c r="BJ471" s="63"/>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row>
    <row r="472" spans="1:149" s="74" customFormat="1">
      <c r="A472" s="63"/>
      <c r="W472" s="63"/>
      <c r="Y472" s="63"/>
      <c r="AA472" s="76"/>
      <c r="AS472" s="63"/>
      <c r="AU472" s="63"/>
      <c r="AW472" s="76"/>
      <c r="BA472" s="63"/>
      <c r="BE472" s="63"/>
      <c r="BF472" s="63"/>
      <c r="BG472" s="63"/>
      <c r="BH472" s="63"/>
      <c r="BI472" s="63"/>
      <c r="BJ472" s="63"/>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row>
    <row r="473" spans="1:149" s="74" customFormat="1">
      <c r="A473" s="63"/>
      <c r="W473" s="63"/>
      <c r="Y473" s="63"/>
      <c r="AA473" s="76"/>
      <c r="AS473" s="63"/>
      <c r="AU473" s="63"/>
      <c r="AW473" s="76"/>
      <c r="BA473" s="63"/>
      <c r="BE473" s="63"/>
      <c r="BF473" s="63"/>
      <c r="BG473" s="63"/>
      <c r="BH473" s="63"/>
      <c r="BI473" s="63"/>
      <c r="BJ473" s="63"/>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row>
    <row r="474" spans="1:149" s="74" customFormat="1">
      <c r="A474" s="63"/>
      <c r="W474" s="63"/>
      <c r="Y474" s="63"/>
      <c r="AA474" s="76"/>
      <c r="AS474" s="63"/>
      <c r="AU474" s="63"/>
      <c r="AW474" s="76"/>
      <c r="BA474" s="63"/>
      <c r="BE474" s="63"/>
      <c r="BF474" s="63"/>
      <c r="BG474" s="63"/>
      <c r="BH474" s="63"/>
      <c r="BI474" s="63"/>
      <c r="BJ474" s="63"/>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row>
  </sheetData>
  <mergeCells count="486">
    <mergeCell ref="B5:S5"/>
    <mergeCell ref="C239:E239"/>
    <mergeCell ref="L239:N239"/>
    <mergeCell ref="T239:U239"/>
    <mergeCell ref="AW239:AY239"/>
    <mergeCell ref="C241:E241"/>
    <mergeCell ref="L241:N241"/>
    <mergeCell ref="T241:U241"/>
    <mergeCell ref="AW241:AY241"/>
    <mergeCell ref="C233:E233"/>
    <mergeCell ref="L233:N233"/>
    <mergeCell ref="T233:U233"/>
    <mergeCell ref="AW233:AY233"/>
    <mergeCell ref="C235:E235"/>
    <mergeCell ref="L235:N235"/>
    <mergeCell ref="T235:U235"/>
    <mergeCell ref="AW235:AY235"/>
    <mergeCell ref="C237:E237"/>
    <mergeCell ref="L237:N237"/>
    <mergeCell ref="T237:U237"/>
    <mergeCell ref="AW237:AY237"/>
    <mergeCell ref="AW219:AY219"/>
    <mergeCell ref="AW221:AY221"/>
    <mergeCell ref="AW223:AY223"/>
    <mergeCell ref="AW225:AY225"/>
    <mergeCell ref="AW227:AY227"/>
    <mergeCell ref="AW229:AY229"/>
    <mergeCell ref="C231:E231"/>
    <mergeCell ref="L231:N231"/>
    <mergeCell ref="T231:U231"/>
    <mergeCell ref="AW231:AY231"/>
    <mergeCell ref="AW201:AY201"/>
    <mergeCell ref="AW203:AY203"/>
    <mergeCell ref="AW205:AY205"/>
    <mergeCell ref="AW207:AY207"/>
    <mergeCell ref="AW209:AY209"/>
    <mergeCell ref="AW211:AY211"/>
    <mergeCell ref="AW213:AY213"/>
    <mergeCell ref="AW215:AY215"/>
    <mergeCell ref="AW217:AY217"/>
    <mergeCell ref="C217:E217"/>
    <mergeCell ref="L217:N217"/>
    <mergeCell ref="T217:U217"/>
    <mergeCell ref="C219:E219"/>
    <mergeCell ref="L219:N219"/>
    <mergeCell ref="T219:U219"/>
    <mergeCell ref="C213:E213"/>
    <mergeCell ref="L213:N213"/>
    <mergeCell ref="AW183:AY183"/>
    <mergeCell ref="AW185:AY185"/>
    <mergeCell ref="AW187:AY187"/>
    <mergeCell ref="AW189:AY189"/>
    <mergeCell ref="AW191:AY191"/>
    <mergeCell ref="AW193:AY193"/>
    <mergeCell ref="AW195:AY195"/>
    <mergeCell ref="AW197:AY197"/>
    <mergeCell ref="AW199:AY199"/>
    <mergeCell ref="AW165:AY165"/>
    <mergeCell ref="AW167:AY167"/>
    <mergeCell ref="AW169:AY169"/>
    <mergeCell ref="AW171:AY171"/>
    <mergeCell ref="AW173:AY173"/>
    <mergeCell ref="AW175:AY175"/>
    <mergeCell ref="AW177:AY177"/>
    <mergeCell ref="AW179:AY179"/>
    <mergeCell ref="AW181:AY181"/>
    <mergeCell ref="AW147:AY147"/>
    <mergeCell ref="AW149:AY149"/>
    <mergeCell ref="AW151:AY151"/>
    <mergeCell ref="AW153:AY153"/>
    <mergeCell ref="AW155:AY155"/>
    <mergeCell ref="AW157:AY157"/>
    <mergeCell ref="AW159:AY159"/>
    <mergeCell ref="AW161:AY161"/>
    <mergeCell ref="AW163:AY163"/>
    <mergeCell ref="AW129:AY129"/>
    <mergeCell ref="AW131:AY131"/>
    <mergeCell ref="AW133:AY133"/>
    <mergeCell ref="AW135:AY135"/>
    <mergeCell ref="AW137:AY137"/>
    <mergeCell ref="AW139:AY139"/>
    <mergeCell ref="AW141:AY141"/>
    <mergeCell ref="AW143:AY143"/>
    <mergeCell ref="AW145:AY145"/>
    <mergeCell ref="AW111:AY111"/>
    <mergeCell ref="AW113:AY113"/>
    <mergeCell ref="AW115:AY115"/>
    <mergeCell ref="AW117:AY117"/>
    <mergeCell ref="AW119:AY119"/>
    <mergeCell ref="AW121:AY121"/>
    <mergeCell ref="AW123:AY123"/>
    <mergeCell ref="AW125:AY125"/>
    <mergeCell ref="AW127:AY127"/>
    <mergeCell ref="AW93:AY93"/>
    <mergeCell ref="AW95:AY95"/>
    <mergeCell ref="AW97:AY97"/>
    <mergeCell ref="AW99:AY99"/>
    <mergeCell ref="AW101:AY101"/>
    <mergeCell ref="AW103:AY103"/>
    <mergeCell ref="AW105:AY105"/>
    <mergeCell ref="AW107:AY107"/>
    <mergeCell ref="AW109:AY109"/>
    <mergeCell ref="AW75:AY75"/>
    <mergeCell ref="AW77:AY77"/>
    <mergeCell ref="AW79:AY79"/>
    <mergeCell ref="AW81:AY81"/>
    <mergeCell ref="AW83:AY83"/>
    <mergeCell ref="AW85:AY85"/>
    <mergeCell ref="AW87:AY87"/>
    <mergeCell ref="AW89:AY89"/>
    <mergeCell ref="AW91:AY91"/>
    <mergeCell ref="AW57:AY57"/>
    <mergeCell ref="AW59:AY59"/>
    <mergeCell ref="AW61:AY61"/>
    <mergeCell ref="AW63:AY63"/>
    <mergeCell ref="AW65:AY65"/>
    <mergeCell ref="AW67:AY67"/>
    <mergeCell ref="AW69:AY69"/>
    <mergeCell ref="AW71:AY71"/>
    <mergeCell ref="AW73:AY73"/>
    <mergeCell ref="AW39:AY39"/>
    <mergeCell ref="AW41:AY41"/>
    <mergeCell ref="AW43:AY43"/>
    <mergeCell ref="AW45:AY45"/>
    <mergeCell ref="AW47:AY47"/>
    <mergeCell ref="AW49:AY49"/>
    <mergeCell ref="AW51:AY51"/>
    <mergeCell ref="AW53:AY53"/>
    <mergeCell ref="AW55:AY55"/>
    <mergeCell ref="AW21:AY21"/>
    <mergeCell ref="AW23:AY23"/>
    <mergeCell ref="AW25:AY25"/>
    <mergeCell ref="AW27:AY27"/>
    <mergeCell ref="AW29:AY29"/>
    <mergeCell ref="AW31:AY31"/>
    <mergeCell ref="AW33:AY33"/>
    <mergeCell ref="AW35:AY35"/>
    <mergeCell ref="AW37:AY37"/>
    <mergeCell ref="AW15:AY15"/>
    <mergeCell ref="C17:E17"/>
    <mergeCell ref="L17:N17"/>
    <mergeCell ref="T17:U17"/>
    <mergeCell ref="AW17:AY17"/>
    <mergeCell ref="C19:E19"/>
    <mergeCell ref="L19:N19"/>
    <mergeCell ref="T19:U19"/>
    <mergeCell ref="AW19:AY19"/>
    <mergeCell ref="BC2:BC10"/>
    <mergeCell ref="AQ10:AQ12"/>
    <mergeCell ref="AA9:AC9"/>
    <mergeCell ref="AA11:AA12"/>
    <mergeCell ref="AM11:AM12"/>
    <mergeCell ref="AW9:AY9"/>
    <mergeCell ref="AY10:AY12"/>
    <mergeCell ref="AW11:AW12"/>
    <mergeCell ref="C229:E229"/>
    <mergeCell ref="L229:N229"/>
    <mergeCell ref="T229:U229"/>
    <mergeCell ref="E2:L4"/>
    <mergeCell ref="C225:E225"/>
    <mergeCell ref="L225:N225"/>
    <mergeCell ref="T225:U225"/>
    <mergeCell ref="C227:E227"/>
    <mergeCell ref="L227:N227"/>
    <mergeCell ref="T227:U227"/>
    <mergeCell ref="C221:E221"/>
    <mergeCell ref="L221:N221"/>
    <mergeCell ref="T221:U221"/>
    <mergeCell ref="C223:E223"/>
    <mergeCell ref="L223:N223"/>
    <mergeCell ref="T223:U223"/>
    <mergeCell ref="T213:U213"/>
    <mergeCell ref="C215:E215"/>
    <mergeCell ref="L215:N215"/>
    <mergeCell ref="T215:U215"/>
    <mergeCell ref="C209:E209"/>
    <mergeCell ref="L209:N209"/>
    <mergeCell ref="T209:U209"/>
    <mergeCell ref="C211:E211"/>
    <mergeCell ref="L211:N211"/>
    <mergeCell ref="T211:U211"/>
    <mergeCell ref="C205:E205"/>
    <mergeCell ref="L205:N205"/>
    <mergeCell ref="T205:U205"/>
    <mergeCell ref="C207:E207"/>
    <mergeCell ref="L207:N207"/>
    <mergeCell ref="T207:U207"/>
    <mergeCell ref="C201:E201"/>
    <mergeCell ref="L201:N201"/>
    <mergeCell ref="T201:U201"/>
    <mergeCell ref="C203:E203"/>
    <mergeCell ref="L203:N203"/>
    <mergeCell ref="T203:U203"/>
    <mergeCell ref="C197:E197"/>
    <mergeCell ref="L197:N197"/>
    <mergeCell ref="T197:U197"/>
    <mergeCell ref="C199:E199"/>
    <mergeCell ref="L199:N199"/>
    <mergeCell ref="T199:U199"/>
    <mergeCell ref="C193:E193"/>
    <mergeCell ref="L193:N193"/>
    <mergeCell ref="T193:U193"/>
    <mergeCell ref="C195:E195"/>
    <mergeCell ref="L195:N195"/>
    <mergeCell ref="T195:U195"/>
    <mergeCell ref="C189:E189"/>
    <mergeCell ref="L189:N189"/>
    <mergeCell ref="T189:U189"/>
    <mergeCell ref="C191:E191"/>
    <mergeCell ref="L191:N191"/>
    <mergeCell ref="T191:U191"/>
    <mergeCell ref="C185:E185"/>
    <mergeCell ref="L185:N185"/>
    <mergeCell ref="T185:U185"/>
    <mergeCell ref="C187:E187"/>
    <mergeCell ref="L187:N187"/>
    <mergeCell ref="T187:U187"/>
    <mergeCell ref="C181:E181"/>
    <mergeCell ref="L181:N181"/>
    <mergeCell ref="T181:U181"/>
    <mergeCell ref="C183:E183"/>
    <mergeCell ref="L183:N183"/>
    <mergeCell ref="T183:U183"/>
    <mergeCell ref="C177:E177"/>
    <mergeCell ref="L177:N177"/>
    <mergeCell ref="T177:U177"/>
    <mergeCell ref="C179:E179"/>
    <mergeCell ref="L179:N179"/>
    <mergeCell ref="T179:U179"/>
    <mergeCell ref="C173:E173"/>
    <mergeCell ref="L173:N173"/>
    <mergeCell ref="T173:U173"/>
    <mergeCell ref="C175:E175"/>
    <mergeCell ref="L175:N175"/>
    <mergeCell ref="T175:U175"/>
    <mergeCell ref="C169:E169"/>
    <mergeCell ref="L169:N169"/>
    <mergeCell ref="T169:U169"/>
    <mergeCell ref="C171:E171"/>
    <mergeCell ref="L171:N171"/>
    <mergeCell ref="T171:U171"/>
    <mergeCell ref="C165:E165"/>
    <mergeCell ref="L165:N165"/>
    <mergeCell ref="T165:U165"/>
    <mergeCell ref="C167:E167"/>
    <mergeCell ref="L167:N167"/>
    <mergeCell ref="T167:U167"/>
    <mergeCell ref="C161:E161"/>
    <mergeCell ref="L161:N161"/>
    <mergeCell ref="T161:U161"/>
    <mergeCell ref="C163:E163"/>
    <mergeCell ref="L163:N163"/>
    <mergeCell ref="T163:U163"/>
    <mergeCell ref="C157:E157"/>
    <mergeCell ref="L157:N157"/>
    <mergeCell ref="T157:U157"/>
    <mergeCell ref="C159:E159"/>
    <mergeCell ref="L159:N159"/>
    <mergeCell ref="T159:U159"/>
    <mergeCell ref="C153:E153"/>
    <mergeCell ref="L153:N153"/>
    <mergeCell ref="T153:U153"/>
    <mergeCell ref="C155:E155"/>
    <mergeCell ref="L155:N155"/>
    <mergeCell ref="T155:U155"/>
    <mergeCell ref="C149:E149"/>
    <mergeCell ref="L149:N149"/>
    <mergeCell ref="T149:U149"/>
    <mergeCell ref="C151:E151"/>
    <mergeCell ref="L151:N151"/>
    <mergeCell ref="T151:U151"/>
    <mergeCell ref="C145:E145"/>
    <mergeCell ref="L145:N145"/>
    <mergeCell ref="T145:U145"/>
    <mergeCell ref="C147:E147"/>
    <mergeCell ref="L147:N147"/>
    <mergeCell ref="T147:U147"/>
    <mergeCell ref="C141:E141"/>
    <mergeCell ref="L141:N141"/>
    <mergeCell ref="T141:U141"/>
    <mergeCell ref="C143:E143"/>
    <mergeCell ref="L143:N143"/>
    <mergeCell ref="T143:U143"/>
    <mergeCell ref="C137:E137"/>
    <mergeCell ref="L137:N137"/>
    <mergeCell ref="T137:U137"/>
    <mergeCell ref="C139:E139"/>
    <mergeCell ref="L139:N139"/>
    <mergeCell ref="T139:U139"/>
    <mergeCell ref="C133:E133"/>
    <mergeCell ref="L133:N133"/>
    <mergeCell ref="T133:U133"/>
    <mergeCell ref="C135:E135"/>
    <mergeCell ref="L135:N135"/>
    <mergeCell ref="T135:U135"/>
    <mergeCell ref="C129:E129"/>
    <mergeCell ref="L129:N129"/>
    <mergeCell ref="T129:U129"/>
    <mergeCell ref="C131:E131"/>
    <mergeCell ref="L131:N131"/>
    <mergeCell ref="T131:U131"/>
    <mergeCell ref="C125:E125"/>
    <mergeCell ref="L125:N125"/>
    <mergeCell ref="T125:U125"/>
    <mergeCell ref="C127:E127"/>
    <mergeCell ref="L127:N127"/>
    <mergeCell ref="T127:U127"/>
    <mergeCell ref="C121:E121"/>
    <mergeCell ref="L121:N121"/>
    <mergeCell ref="T121:U121"/>
    <mergeCell ref="C123:E123"/>
    <mergeCell ref="L123:N123"/>
    <mergeCell ref="T123:U123"/>
    <mergeCell ref="C117:E117"/>
    <mergeCell ref="L117:N117"/>
    <mergeCell ref="T117:U117"/>
    <mergeCell ref="C119:E119"/>
    <mergeCell ref="L119:N119"/>
    <mergeCell ref="T119:U119"/>
    <mergeCell ref="C113:E113"/>
    <mergeCell ref="L113:N113"/>
    <mergeCell ref="T113:U113"/>
    <mergeCell ref="C115:E115"/>
    <mergeCell ref="L115:N115"/>
    <mergeCell ref="T115:U115"/>
    <mergeCell ref="C109:E109"/>
    <mergeCell ref="L109:N109"/>
    <mergeCell ref="T109:U109"/>
    <mergeCell ref="C111:E111"/>
    <mergeCell ref="L111:N111"/>
    <mergeCell ref="T111:U111"/>
    <mergeCell ref="C105:E105"/>
    <mergeCell ref="L105:N105"/>
    <mergeCell ref="T105:U105"/>
    <mergeCell ref="C107:E107"/>
    <mergeCell ref="L107:N107"/>
    <mergeCell ref="T107:U107"/>
    <mergeCell ref="C101:E101"/>
    <mergeCell ref="L101:N101"/>
    <mergeCell ref="T101:U101"/>
    <mergeCell ref="C103:E103"/>
    <mergeCell ref="L103:N103"/>
    <mergeCell ref="T103:U103"/>
    <mergeCell ref="C97:E97"/>
    <mergeCell ref="L97:N97"/>
    <mergeCell ref="T97:U97"/>
    <mergeCell ref="C99:E99"/>
    <mergeCell ref="L99:N99"/>
    <mergeCell ref="T99:U99"/>
    <mergeCell ref="C93:E93"/>
    <mergeCell ref="L93:N93"/>
    <mergeCell ref="T93:U93"/>
    <mergeCell ref="C95:E95"/>
    <mergeCell ref="L95:N95"/>
    <mergeCell ref="T95:U95"/>
    <mergeCell ref="C89:E89"/>
    <mergeCell ref="L89:N89"/>
    <mergeCell ref="T89:U89"/>
    <mergeCell ref="C91:E91"/>
    <mergeCell ref="L91:N91"/>
    <mergeCell ref="T91:U91"/>
    <mergeCell ref="C85:E85"/>
    <mergeCell ref="L85:N85"/>
    <mergeCell ref="T85:U85"/>
    <mergeCell ref="C87:E87"/>
    <mergeCell ref="L87:N87"/>
    <mergeCell ref="T87:U87"/>
    <mergeCell ref="C81:E81"/>
    <mergeCell ref="L81:N81"/>
    <mergeCell ref="T81:U81"/>
    <mergeCell ref="C83:E83"/>
    <mergeCell ref="L83:N83"/>
    <mergeCell ref="T83:U83"/>
    <mergeCell ref="C77:E77"/>
    <mergeCell ref="L77:N77"/>
    <mergeCell ref="T77:U77"/>
    <mergeCell ref="C79:E79"/>
    <mergeCell ref="L79:N79"/>
    <mergeCell ref="T79:U79"/>
    <mergeCell ref="C73:E73"/>
    <mergeCell ref="L73:N73"/>
    <mergeCell ref="T73:U73"/>
    <mergeCell ref="C75:E75"/>
    <mergeCell ref="L75:N75"/>
    <mergeCell ref="T75:U75"/>
    <mergeCell ref="C69:E69"/>
    <mergeCell ref="L69:N69"/>
    <mergeCell ref="T69:U69"/>
    <mergeCell ref="C71:E71"/>
    <mergeCell ref="L71:N71"/>
    <mergeCell ref="T71:U71"/>
    <mergeCell ref="C65:E65"/>
    <mergeCell ref="L65:N65"/>
    <mergeCell ref="T65:U65"/>
    <mergeCell ref="C67:E67"/>
    <mergeCell ref="L67:N67"/>
    <mergeCell ref="T67:U67"/>
    <mergeCell ref="C61:E61"/>
    <mergeCell ref="L61:N61"/>
    <mergeCell ref="T61:U61"/>
    <mergeCell ref="C63:E63"/>
    <mergeCell ref="L63:N63"/>
    <mergeCell ref="T63:U63"/>
    <mergeCell ref="C57:E57"/>
    <mergeCell ref="L57:N57"/>
    <mergeCell ref="T57:U57"/>
    <mergeCell ref="C59:E59"/>
    <mergeCell ref="L59:N59"/>
    <mergeCell ref="T59:U59"/>
    <mergeCell ref="C53:E53"/>
    <mergeCell ref="L53:N53"/>
    <mergeCell ref="T53:U53"/>
    <mergeCell ref="C55:E55"/>
    <mergeCell ref="L55:N55"/>
    <mergeCell ref="T55:U55"/>
    <mergeCell ref="C49:E49"/>
    <mergeCell ref="L49:N49"/>
    <mergeCell ref="T49:U49"/>
    <mergeCell ref="C51:E51"/>
    <mergeCell ref="L51:N51"/>
    <mergeCell ref="T51:U51"/>
    <mergeCell ref="C45:E45"/>
    <mergeCell ref="L45:N45"/>
    <mergeCell ref="T45:U45"/>
    <mergeCell ref="C47:E47"/>
    <mergeCell ref="L47:N47"/>
    <mergeCell ref="T47:U47"/>
    <mergeCell ref="C41:E41"/>
    <mergeCell ref="L41:N41"/>
    <mergeCell ref="T41:U41"/>
    <mergeCell ref="C43:E43"/>
    <mergeCell ref="L43:N43"/>
    <mergeCell ref="T43:U43"/>
    <mergeCell ref="C37:E37"/>
    <mergeCell ref="L37:N37"/>
    <mergeCell ref="T37:U37"/>
    <mergeCell ref="C39:E39"/>
    <mergeCell ref="L39:N39"/>
    <mergeCell ref="T39:U39"/>
    <mergeCell ref="C33:E33"/>
    <mergeCell ref="L33:N33"/>
    <mergeCell ref="T33:U33"/>
    <mergeCell ref="C35:E35"/>
    <mergeCell ref="L35:N35"/>
    <mergeCell ref="T35:U35"/>
    <mergeCell ref="C29:E29"/>
    <mergeCell ref="L29:N29"/>
    <mergeCell ref="T29:U29"/>
    <mergeCell ref="C31:E31"/>
    <mergeCell ref="L31:N31"/>
    <mergeCell ref="T31:U31"/>
    <mergeCell ref="C25:E25"/>
    <mergeCell ref="L25:N25"/>
    <mergeCell ref="T25:U25"/>
    <mergeCell ref="C27:E27"/>
    <mergeCell ref="L27:N27"/>
    <mergeCell ref="T27:U27"/>
    <mergeCell ref="B6:E6"/>
    <mergeCell ref="C12:E12"/>
    <mergeCell ref="L12:O12"/>
    <mergeCell ref="P12:Q12"/>
    <mergeCell ref="C9:H9"/>
    <mergeCell ref="C11:E11"/>
    <mergeCell ref="H11:I11"/>
    <mergeCell ref="L11:O11"/>
    <mergeCell ref="P11:Q11"/>
    <mergeCell ref="R11:S11"/>
    <mergeCell ref="P10:Q10"/>
    <mergeCell ref="R10:S10"/>
    <mergeCell ref="C23:E23"/>
    <mergeCell ref="L23:N23"/>
    <mergeCell ref="T23:U23"/>
    <mergeCell ref="AG11:AG12"/>
    <mergeCell ref="AI11:AI12"/>
    <mergeCell ref="R12:S12"/>
    <mergeCell ref="L15:N15"/>
    <mergeCell ref="T15:U15"/>
    <mergeCell ref="T12:U12"/>
    <mergeCell ref="C15:E15"/>
    <mergeCell ref="H10:I10"/>
    <mergeCell ref="C10:E10"/>
    <mergeCell ref="L10:O10"/>
    <mergeCell ref="AC10:AC12"/>
    <mergeCell ref="C21:E21"/>
    <mergeCell ref="L21:N21"/>
    <mergeCell ref="T21:U21"/>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Listar!$C$5:$C$6</xm:f>
          </x14:formula1>
          <xm:sqref>AG15 X15 AT15 AM15 AA241 AG17 X17 AT17 AM17 AA239 AG19 X19 AT19 AM19 AA237 AG21 X21 AT21 AM21 AA235 AG23 X23 AT23 AM23 AA227 AG25 X25 AT25 AM25 AA229 AG27 X27 AT27 AM27 AA231 AG29 X29 AT29 AM29 AA233 AG31 X31 AT31 AM31 AA219 AG33 X33 AT33 AM33 AA221 AG35 X35 AT35 AM35 AA223 AG37 X37 AT37 AM37 AA225 AG39 X39 AT39 AM39 AA211 AG41 X41 AT41 AM41 AA213 AG43 X43 AT43 AM43 AA215 AG45 X45 AT45 AM45 AA217 AG47 X47 AT47 AM47 AA179 AG49 X49 AT49 AM49 AA181 AG51 X51 AT51 AM51 AA183 AG53 X53 AT53 AM53 AA185 AG55 X55 AT55 AM55 AA187 AG57 X57 AT57 AM57 AA189 AG59 X59 AT59 AM59 AA191 AG61 X61 AT61 AM61 AA193 AG63 X63 AT63 AM63 AA195 AG65 X65 AT65 AM65 AA197 AG67 X67 AT67 AM67 AA199 AG69 X69 AT69 AM69 AA201 AG71 X71 AT71 AM71 AA203 AG73 X73 AT73 AM73 AA205 AG75 X75 AT75 AM75 AA207 AG77 X77 AT77 AM77 AA209 AG79 X79 AT79 AM79 AA147 AG81 X81 AT81 AM81 AA149 AG83 X83 AT83 AM83 AA151 AG85 X85 AT85 AM85 AA153 AG87 X87 AT87 AM87 AA155 AG89 X89 AT89 AM89 AA157 AG91 X91 AT91 AM91 AA159 AG93 X93 AT93 AM93 AA161 AG95 X95 AT95 AM95 AA163 AG97 X97 AT97 AM97 AA165 AG99 X99 AT99 AM99 AA167 AG101 X101 AT101 AM101 AA169 AG103 X103 AT103 AM103 AA171 AG105 X105 AT105 AM105 AA173 AG107 X107 AT107 AM107 AA175 AG109 X109 AT109 AM109 AA177 AG111 X111 AT111 AM111 AA115 AG113 X113 AT113 AM113 AA117 AG115 X115 AT115 AM115 AA119 AG117 X117 AT117 AM117 AA121 AG119 X119 AT119 AM119 AA123 AG121 X121 AT121 AM121 AA125 AG123 X123 AT123 AM123 AA127 AG125 X125 AT125 AM125 AA129 AG127 X127 AT127 AM127 AA131 AG129 X129 AT129 AM129 AA133 AG131 X131 AT131 AM131 AA135 AG133 X133 AT133 AM133 AA137 AG135 X135 AT135 AM135 AA139 AG137 X137 AT137 AM137 AA141 AG139 X139 AT139 AM139 AA143 AG141 X141 AT141 AM141 AA145 AG143 X143 AT143 AM143 AA83 AG145 X145 AT145 AM145 AA85 AG147 X147 AT147 AM147 AA87 AG149 X149 AT149 AM149 AA89 AG151 X151 AT151 AM151 AA91 AG153 X153 AT153 AM153 AA93 AG155 X155 AT155 AM155 AA95 AG157 X157 AT157 AM157 AA97 AG159 X159 AT159 AM159 AA99 AG161 X161 AT161 AM161 AA101 AG163 X163 AT163 AM163 AA103 AG165 X165 AT165 AM165 AA105 AG167 X167 AT167 AM167 AA107 AG169 X169 AT169 AM169 AA109 AG171 X171 AT171 AM171 AA111 AG173 X173 AT173 AM173 AA113 AG175 X175 AT175 AM175 AA51 AG177 X177 AT177 AM177 AA53 AG179 X179 AT179 AM179 AA55 AG181 X181 AT181 AM181 AA57 AG183 X183 AT183 AM183 AA59 AG185 X185 AT185 AM185 AA61 AG187 X187 AT187 AM187 AA63 AG189 X189 AT189 AM189 AA65 AG191 X191 AT191 AM191 AA67 AG193 X193 AT193 AM193 AA69 AG195 X195 AT195 AM195 AA71 AG197 X197 AT197 AM197 AA73 AG199 X199 AT199 AM199 AA75 AG201 X201 AT201 AM201 AA77 AG203 X203 AT203 AM203 AA79 AG205 X205 AT205 AM205 AA81 AG207 X207 AT207 AM207 AA19 AG209 X209 AT209 AM209 AA21 AG211 X211 AT211 AM211 AA23 AG213 X213 AT213 AM213 AA25 AG215 X215 AT215 AM215 AA27 AG217 X217 AT217 AM217 AA29 AG219 X219 AT219 AM219 AA31 AG221 X221 AT221 AM221 AA33 AG223 X223 AT223 AM223 AA35 AG225 X225 AT225 AM225 AA37 AG227 X227 AT227 AM227 AA39 AG229 X229 AT229 AM229 AA41 AG231 X231 AT231 AM231 AA43 AG233 X233 AT233 AM233 AA45 AG235 X235 AT235 AM235 AA47 AG237 X237 AT237 AM237 AA49 AG239 X239 AT239 AM239 AA17 AG241 X241 AT241 AM241 AA15</xm:sqref>
        </x14:dataValidation>
        <x14:dataValidation type="list" allowBlank="1" showInputMessage="1" showErrorMessage="1">
          <x14:formula1>
            <xm:f>Listar!$C$23:$C$140</xm:f>
          </x14:formula1>
          <xm:sqref>P15 P17 P19 P21 P23 P25 P27 P29 P31 P33 P35 P37 P39 P41 P43 P45 P47 P49 P51 P53 P55 P57 P59 P61 P63 P65 P67 P69 P71 P73 P75 P77 P79 P81 P83 P85 P87 P89 P91 P93 P95 P97 P99 P101 P103 P105 P107 P109 P111 P113 P115 P117 P119 P121 P123 P125 P127 P129 P131 P133 P135 P137 P139 P141 P143 P145 P147 P149 P151 P153 P155 P157 P159 P161 P163 P165 P167 P169 P171 P173 P175 P177 P179 P181 P183 P185 P187 P189 P191 P193 P195 P197 P199 P201 P203 P205 P207 P209 P211 P213 P215 P217 P219 P221 P223 P225 P227 P229 P231 P233 P235 P237 P239 P241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E140"/>
  <sheetViews>
    <sheetView topLeftCell="A4" workbookViewId="0">
      <selection activeCell="A4" sqref="A4"/>
    </sheetView>
  </sheetViews>
  <sheetFormatPr defaultColWidth="10.796875" defaultRowHeight="15.6"/>
  <cols>
    <col min="1" max="16384" width="10.796875" style="18"/>
  </cols>
  <sheetData>
    <row r="5" spans="3:5">
      <c r="C5" s="17" t="s">
        <v>9</v>
      </c>
      <c r="E5" s="17" t="s">
        <v>9</v>
      </c>
    </row>
    <row r="6" spans="3:5">
      <c r="C6" s="17" t="s">
        <v>10</v>
      </c>
      <c r="E6" s="17" t="s">
        <v>10</v>
      </c>
    </row>
    <row r="7" spans="3:5">
      <c r="E7" s="17" t="s">
        <v>34</v>
      </c>
    </row>
    <row r="10" spans="3:5">
      <c r="C10" s="17" t="s">
        <v>11</v>
      </c>
    </row>
    <row r="11" spans="3:5">
      <c r="C11" s="17" t="s">
        <v>12</v>
      </c>
    </row>
    <row r="12" spans="3:5">
      <c r="C12" s="17" t="s">
        <v>13</v>
      </c>
    </row>
    <row r="13" spans="3:5">
      <c r="C13" s="17" t="s">
        <v>14</v>
      </c>
    </row>
    <row r="14" spans="3:5">
      <c r="C14" s="17" t="s">
        <v>15</v>
      </c>
    </row>
    <row r="17" spans="3:4">
      <c r="C17" s="17" t="s">
        <v>25</v>
      </c>
    </row>
    <row r="18" spans="3:4">
      <c r="C18" s="17" t="s">
        <v>26</v>
      </c>
    </row>
    <row r="19" spans="3:4">
      <c r="C19" s="17" t="s">
        <v>28</v>
      </c>
    </row>
    <row r="20" spans="3:4">
      <c r="C20" s="17" t="s">
        <v>27</v>
      </c>
    </row>
    <row r="23" spans="3:4">
      <c r="C23" s="17">
        <v>100</v>
      </c>
      <c r="D23" s="17" t="s">
        <v>36</v>
      </c>
    </row>
    <row r="24" spans="3:4">
      <c r="C24" s="17">
        <v>160</v>
      </c>
      <c r="D24" s="17" t="s">
        <v>37</v>
      </c>
    </row>
    <row r="25" spans="3:4">
      <c r="C25" s="17">
        <v>175</v>
      </c>
      <c r="D25" s="17" t="s">
        <v>38</v>
      </c>
    </row>
    <row r="26" spans="3:4">
      <c r="C26" s="17">
        <v>177</v>
      </c>
      <c r="D26" s="17" t="s">
        <v>39</v>
      </c>
    </row>
    <row r="27" spans="3:4">
      <c r="C27" s="17">
        <v>176</v>
      </c>
      <c r="D27" s="17" t="s">
        <v>40</v>
      </c>
    </row>
    <row r="28" spans="3:4">
      <c r="C28" s="17">
        <v>178</v>
      </c>
      <c r="D28" s="17" t="s">
        <v>41</v>
      </c>
    </row>
    <row r="29" spans="3:4">
      <c r="C29" s="17">
        <v>180</v>
      </c>
      <c r="D29" s="17" t="s">
        <v>42</v>
      </c>
    </row>
    <row r="30" spans="3:4">
      <c r="C30" s="17">
        <v>185</v>
      </c>
      <c r="D30" s="17" t="s">
        <v>43</v>
      </c>
    </row>
    <row r="31" spans="3:4">
      <c r="C31" s="17">
        <v>186</v>
      </c>
      <c r="D31" s="17" t="s">
        <v>44</v>
      </c>
    </row>
    <row r="32" spans="3:4">
      <c r="C32" s="17">
        <v>187</v>
      </c>
      <c r="D32" s="17" t="s">
        <v>45</v>
      </c>
    </row>
    <row r="33" spans="3:4">
      <c r="C33" s="17">
        <v>188</v>
      </c>
      <c r="D33" s="17" t="s">
        <v>46</v>
      </c>
    </row>
    <row r="34" spans="3:4">
      <c r="C34" s="17">
        <v>210</v>
      </c>
      <c r="D34" s="17" t="s">
        <v>47</v>
      </c>
    </row>
    <row r="35" spans="3:4">
      <c r="C35" s="17">
        <v>220</v>
      </c>
      <c r="D35" s="17" t="s">
        <v>48</v>
      </c>
    </row>
    <row r="36" spans="3:4">
      <c r="C36" s="17">
        <v>230</v>
      </c>
      <c r="D36" s="17" t="s">
        <v>49</v>
      </c>
    </row>
    <row r="37" spans="3:4">
      <c r="C37" s="17">
        <v>235</v>
      </c>
      <c r="D37" s="17" t="s">
        <v>50</v>
      </c>
    </row>
    <row r="38" spans="3:4">
      <c r="C38" s="17">
        <v>236</v>
      </c>
      <c r="D38" s="17" t="s">
        <v>51</v>
      </c>
    </row>
    <row r="39" spans="3:4">
      <c r="C39" s="17">
        <v>240</v>
      </c>
      <c r="D39" s="17" t="s">
        <v>52</v>
      </c>
    </row>
    <row r="40" spans="3:4">
      <c r="C40" s="17">
        <v>260</v>
      </c>
      <c r="D40" s="17" t="s">
        <v>53</v>
      </c>
    </row>
    <row r="41" spans="3:4">
      <c r="C41" s="17">
        <v>270</v>
      </c>
      <c r="D41" s="17" t="s">
        <v>54</v>
      </c>
    </row>
    <row r="42" spans="3:4">
      <c r="C42" s="17">
        <v>280</v>
      </c>
      <c r="D42" s="17" t="s">
        <v>55</v>
      </c>
    </row>
    <row r="43" spans="3:4">
      <c r="C43" s="17">
        <v>285</v>
      </c>
      <c r="D43" s="17" t="s">
        <v>56</v>
      </c>
    </row>
    <row r="44" spans="3:4">
      <c r="C44" s="17">
        <v>286</v>
      </c>
      <c r="D44" s="17" t="s">
        <v>57</v>
      </c>
    </row>
    <row r="45" spans="3:4">
      <c r="C45" s="17">
        <v>330</v>
      </c>
      <c r="D45" s="17" t="s">
        <v>58</v>
      </c>
    </row>
    <row r="46" spans="3:4">
      <c r="C46" s="17">
        <v>335</v>
      </c>
      <c r="D46" s="17" t="s">
        <v>59</v>
      </c>
    </row>
    <row r="47" spans="3:4">
      <c r="C47" s="17">
        <v>336</v>
      </c>
      <c r="D47" s="17" t="s">
        <v>60</v>
      </c>
    </row>
    <row r="48" spans="3:4">
      <c r="C48" s="17">
        <v>340</v>
      </c>
      <c r="D48" s="17" t="s">
        <v>61</v>
      </c>
    </row>
    <row r="49" spans="3:4">
      <c r="C49" s="17">
        <v>350</v>
      </c>
      <c r="D49" s="17" t="s">
        <v>62</v>
      </c>
    </row>
    <row r="50" spans="3:4">
      <c r="C50" s="17">
        <v>358</v>
      </c>
      <c r="D50" s="17" t="s">
        <v>63</v>
      </c>
    </row>
    <row r="51" spans="3:4">
      <c r="C51" s="17">
        <v>360</v>
      </c>
      <c r="D51" s="17" t="s">
        <v>64</v>
      </c>
    </row>
    <row r="52" spans="3:4">
      <c r="C52" s="17">
        <v>370</v>
      </c>
      <c r="D52" s="17" t="s">
        <v>65</v>
      </c>
    </row>
    <row r="53" spans="3:4">
      <c r="C53" s="17">
        <v>380</v>
      </c>
      <c r="D53" s="17" t="s">
        <v>66</v>
      </c>
    </row>
    <row r="54" spans="3:4">
      <c r="C54" s="17">
        <v>385</v>
      </c>
      <c r="D54" s="17" t="s">
        <v>67</v>
      </c>
    </row>
    <row r="55" spans="3:4">
      <c r="C55" s="17">
        <v>386</v>
      </c>
      <c r="D55" s="17" t="s">
        <v>68</v>
      </c>
    </row>
    <row r="56" spans="3:4">
      <c r="C56" s="17">
        <v>387</v>
      </c>
      <c r="D56" s="17" t="s">
        <v>69</v>
      </c>
    </row>
    <row r="57" spans="3:4">
      <c r="C57" s="17">
        <v>388</v>
      </c>
      <c r="D57" s="17" t="s">
        <v>70</v>
      </c>
    </row>
    <row r="58" spans="3:4">
      <c r="C58" s="17">
        <v>400</v>
      </c>
      <c r="D58" s="17" t="s">
        <v>71</v>
      </c>
    </row>
    <row r="59" spans="3:4">
      <c r="C59" s="17">
        <v>410</v>
      </c>
      <c r="D59" s="17" t="s">
        <v>72</v>
      </c>
    </row>
    <row r="60" spans="3:4">
      <c r="C60" s="17">
        <v>415</v>
      </c>
      <c r="D60" s="17" t="s">
        <v>73</v>
      </c>
    </row>
    <row r="61" spans="3:4">
      <c r="C61" s="17">
        <v>416</v>
      </c>
      <c r="D61" s="17" t="s">
        <v>74</v>
      </c>
    </row>
    <row r="62" spans="3:4">
      <c r="C62" s="17">
        <v>420</v>
      </c>
      <c r="D62" s="17" t="s">
        <v>75</v>
      </c>
    </row>
    <row r="63" spans="3:4">
      <c r="C63" s="17">
        <v>430</v>
      </c>
      <c r="D63" s="17" t="s">
        <v>76</v>
      </c>
    </row>
    <row r="64" spans="3:4">
      <c r="C64" s="17">
        <v>435</v>
      </c>
      <c r="D64" s="17" t="s">
        <v>77</v>
      </c>
    </row>
    <row r="65" spans="3:4">
      <c r="C65" s="17">
        <v>436</v>
      </c>
      <c r="D65" s="17" t="s">
        <v>78</v>
      </c>
    </row>
    <row r="66" spans="3:4">
      <c r="C66" s="17">
        <v>437</v>
      </c>
      <c r="D66" s="17" t="s">
        <v>79</v>
      </c>
    </row>
    <row r="67" spans="3:4">
      <c r="C67" s="17">
        <v>438</v>
      </c>
      <c r="D67" s="17" t="s">
        <v>80</v>
      </c>
    </row>
    <row r="68" spans="3:4">
      <c r="C68" s="17">
        <v>440</v>
      </c>
      <c r="D68" s="17" t="s">
        <v>81</v>
      </c>
    </row>
    <row r="69" spans="3:4">
      <c r="C69" s="17">
        <v>445</v>
      </c>
      <c r="D69" s="17" t="s">
        <v>82</v>
      </c>
    </row>
    <row r="70" spans="3:4">
      <c r="C70" s="17">
        <v>450</v>
      </c>
      <c r="D70" s="17" t="s">
        <v>83</v>
      </c>
    </row>
    <row r="71" spans="3:4">
      <c r="C71" s="17">
        <v>460</v>
      </c>
      <c r="D71" s="17" t="s">
        <v>84</v>
      </c>
    </row>
    <row r="72" spans="3:4">
      <c r="C72" s="17">
        <v>465</v>
      </c>
      <c r="D72" s="17" t="s">
        <v>85</v>
      </c>
    </row>
    <row r="73" spans="3:4">
      <c r="C73" s="17">
        <v>466</v>
      </c>
      <c r="D73" s="17" t="s">
        <v>86</v>
      </c>
    </row>
    <row r="74" spans="3:4">
      <c r="C74" s="17">
        <v>470</v>
      </c>
      <c r="D74" s="17" t="s">
        <v>87</v>
      </c>
    </row>
    <row r="75" spans="3:4">
      <c r="C75" s="17">
        <v>475</v>
      </c>
      <c r="D75" s="17" t="s">
        <v>88</v>
      </c>
    </row>
    <row r="76" spans="3:4">
      <c r="C76" s="17">
        <v>476</v>
      </c>
      <c r="D76" s="17" t="s">
        <v>89</v>
      </c>
    </row>
    <row r="77" spans="3:4">
      <c r="C77" s="17">
        <v>477</v>
      </c>
      <c r="D77" s="17" t="s">
        <v>90</v>
      </c>
    </row>
    <row r="78" spans="3:4">
      <c r="C78" s="17">
        <v>478</v>
      </c>
      <c r="D78" s="17" t="s">
        <v>91</v>
      </c>
    </row>
    <row r="79" spans="3:4">
      <c r="C79" s="17">
        <v>480</v>
      </c>
      <c r="D79" s="17" t="s">
        <v>92</v>
      </c>
    </row>
    <row r="80" spans="3:4">
      <c r="C80" s="17">
        <v>485</v>
      </c>
      <c r="D80" s="17" t="s">
        <v>93</v>
      </c>
    </row>
    <row r="81" spans="3:4">
      <c r="C81" s="17">
        <v>490</v>
      </c>
      <c r="D81" s="17" t="s">
        <v>94</v>
      </c>
    </row>
    <row r="82" spans="3:4">
      <c r="C82" s="17">
        <v>494</v>
      </c>
      <c r="D82" s="17" t="s">
        <v>95</v>
      </c>
    </row>
    <row r="83" spans="3:4">
      <c r="C83" s="17">
        <v>495</v>
      </c>
      <c r="D83" s="17" t="s">
        <v>96</v>
      </c>
    </row>
    <row r="84" spans="3:4">
      <c r="C84" s="17">
        <v>496</v>
      </c>
      <c r="D84" s="17" t="s">
        <v>97</v>
      </c>
    </row>
    <row r="85" spans="3:4">
      <c r="C85" s="17">
        <v>497</v>
      </c>
      <c r="D85" s="17" t="s">
        <v>98</v>
      </c>
    </row>
    <row r="86" spans="3:4">
      <c r="C86" s="17">
        <v>510</v>
      </c>
      <c r="D86" s="17" t="s">
        <v>99</v>
      </c>
    </row>
    <row r="87" spans="3:4">
      <c r="C87" s="17">
        <v>511</v>
      </c>
      <c r="D87" s="17" t="s">
        <v>100</v>
      </c>
    </row>
    <row r="88" spans="3:4">
      <c r="C88" s="17">
        <v>512</v>
      </c>
      <c r="D88" s="17" t="s">
        <v>101</v>
      </c>
    </row>
    <row r="89" spans="3:4">
      <c r="C89" s="17">
        <v>513</v>
      </c>
      <c r="D89" s="17" t="s">
        <v>102</v>
      </c>
    </row>
    <row r="90" spans="3:4">
      <c r="C90" s="17">
        <v>520</v>
      </c>
      <c r="D90" s="17" t="s">
        <v>103</v>
      </c>
    </row>
    <row r="91" spans="3:4">
      <c r="C91" s="17">
        <v>530</v>
      </c>
      <c r="D91" s="17" t="s">
        <v>104</v>
      </c>
    </row>
    <row r="92" spans="3:4">
      <c r="C92" s="17">
        <v>600</v>
      </c>
      <c r="D92" s="17" t="s">
        <v>105</v>
      </c>
    </row>
    <row r="93" spans="3:4">
      <c r="C93" s="17">
        <v>620</v>
      </c>
      <c r="D93" s="17" t="s">
        <v>106</v>
      </c>
    </row>
    <row r="94" spans="3:4">
      <c r="C94" s="17">
        <v>625</v>
      </c>
      <c r="D94" s="17" t="s">
        <v>107</v>
      </c>
    </row>
    <row r="95" spans="3:4">
      <c r="C95" s="17">
        <v>626</v>
      </c>
      <c r="D95" s="17" t="s">
        <v>108</v>
      </c>
    </row>
    <row r="96" spans="3:4">
      <c r="C96" s="17">
        <v>627</v>
      </c>
      <c r="D96" s="17" t="s">
        <v>109</v>
      </c>
    </row>
    <row r="97" spans="3:4">
      <c r="C97" s="17">
        <v>640</v>
      </c>
      <c r="D97" s="17" t="s">
        <v>110</v>
      </c>
    </row>
    <row r="98" spans="3:4">
      <c r="C98" s="17">
        <v>645</v>
      </c>
      <c r="D98" s="17" t="s">
        <v>111</v>
      </c>
    </row>
    <row r="99" spans="3:4">
      <c r="C99" s="17">
        <v>650</v>
      </c>
      <c r="D99" s="17" t="s">
        <v>112</v>
      </c>
    </row>
    <row r="100" spans="3:4">
      <c r="C100" s="17">
        <v>655</v>
      </c>
      <c r="D100" s="17" t="s">
        <v>113</v>
      </c>
    </row>
    <row r="101" spans="3:4">
      <c r="C101" s="17">
        <v>656</v>
      </c>
      <c r="D101" s="17" t="s">
        <v>114</v>
      </c>
    </row>
    <row r="102" spans="3:4">
      <c r="C102" s="17">
        <v>660</v>
      </c>
      <c r="D102" s="17" t="s">
        <v>115</v>
      </c>
    </row>
    <row r="103" spans="3:4">
      <c r="C103" s="17">
        <v>665</v>
      </c>
      <c r="D103" s="17" t="s">
        <v>116</v>
      </c>
    </row>
    <row r="104" spans="3:4">
      <c r="C104" s="17">
        <v>666</v>
      </c>
      <c r="D104" s="17" t="s">
        <v>117</v>
      </c>
    </row>
    <row r="105" spans="3:4">
      <c r="C105" s="17">
        <v>690</v>
      </c>
      <c r="D105" s="17" t="s">
        <v>118</v>
      </c>
    </row>
    <row r="106" spans="3:4">
      <c r="C106" s="17">
        <v>695</v>
      </c>
      <c r="D106" s="17" t="s">
        <v>119</v>
      </c>
    </row>
    <row r="107" spans="3:4">
      <c r="C107" s="17">
        <v>700</v>
      </c>
      <c r="D107" s="17" t="s">
        <v>120</v>
      </c>
    </row>
    <row r="108" spans="3:4">
      <c r="C108" s="17">
        <v>725</v>
      </c>
      <c r="D108" s="17" t="s">
        <v>121</v>
      </c>
    </row>
    <row r="109" spans="3:4">
      <c r="C109" s="17">
        <v>726</v>
      </c>
      <c r="D109" s="17" t="s">
        <v>122</v>
      </c>
    </row>
    <row r="110" spans="3:4">
      <c r="C110" s="17">
        <v>727</v>
      </c>
      <c r="D110" s="17" t="s">
        <v>123</v>
      </c>
    </row>
    <row r="111" spans="3:4">
      <c r="C111" s="17">
        <v>730</v>
      </c>
      <c r="D111" s="17" t="s">
        <v>124</v>
      </c>
    </row>
    <row r="112" spans="3:4">
      <c r="C112" s="17">
        <v>735</v>
      </c>
      <c r="D112" s="17" t="s">
        <v>125</v>
      </c>
    </row>
    <row r="113" spans="3:4">
      <c r="C113" s="17">
        <v>736</v>
      </c>
      <c r="D113" s="17" t="s">
        <v>126</v>
      </c>
    </row>
    <row r="114" spans="3:4">
      <c r="C114" s="17">
        <v>737</v>
      </c>
      <c r="D114" s="17" t="s">
        <v>127</v>
      </c>
    </row>
    <row r="115" spans="3:4">
      <c r="C115" s="17">
        <v>740</v>
      </c>
      <c r="D115" s="17" t="s">
        <v>128</v>
      </c>
    </row>
    <row r="116" spans="3:4">
      <c r="C116" s="17">
        <v>750</v>
      </c>
      <c r="D116" s="17" t="s">
        <v>129</v>
      </c>
    </row>
    <row r="117" spans="3:4">
      <c r="C117" s="17">
        <v>765</v>
      </c>
      <c r="D117" s="17" t="s">
        <v>130</v>
      </c>
    </row>
    <row r="118" spans="3:4">
      <c r="C118" s="17">
        <v>766</v>
      </c>
      <c r="D118" s="17" t="s">
        <v>131</v>
      </c>
    </row>
    <row r="119" spans="3:4">
      <c r="C119" s="17">
        <v>767</v>
      </c>
      <c r="D119" s="17" t="s">
        <v>132</v>
      </c>
    </row>
    <row r="120" spans="3:4">
      <c r="C120" s="17">
        <v>780</v>
      </c>
      <c r="D120" s="17" t="s">
        <v>133</v>
      </c>
    </row>
    <row r="121" spans="3:4">
      <c r="C121" s="17">
        <v>785</v>
      </c>
      <c r="D121" s="17" t="s">
        <v>134</v>
      </c>
    </row>
    <row r="122" spans="3:4">
      <c r="C122" s="17">
        <v>795</v>
      </c>
      <c r="D122" s="17" t="s">
        <v>135</v>
      </c>
    </row>
    <row r="123" spans="3:4">
      <c r="C123" s="17">
        <v>796</v>
      </c>
      <c r="D123" s="17" t="s">
        <v>136</v>
      </c>
    </row>
    <row r="124" spans="3:4">
      <c r="C124" s="17">
        <v>797</v>
      </c>
      <c r="D124" s="17" t="s">
        <v>137</v>
      </c>
    </row>
    <row r="125" spans="3:4">
      <c r="C125" s="17">
        <v>798</v>
      </c>
      <c r="D125" s="17" t="s">
        <v>138</v>
      </c>
    </row>
    <row r="126" spans="3:4">
      <c r="C126" s="17">
        <v>800</v>
      </c>
      <c r="D126" s="17" t="s">
        <v>139</v>
      </c>
    </row>
    <row r="127" spans="3:4">
      <c r="C127" s="17">
        <v>825</v>
      </c>
      <c r="D127" s="17" t="s">
        <v>140</v>
      </c>
    </row>
    <row r="128" spans="3:4">
      <c r="C128" s="17">
        <v>826</v>
      </c>
      <c r="D128" s="17" t="s">
        <v>141</v>
      </c>
    </row>
    <row r="129" spans="3:4">
      <c r="C129" s="17">
        <v>827</v>
      </c>
      <c r="D129" s="17" t="s">
        <v>142</v>
      </c>
    </row>
    <row r="130" spans="3:4">
      <c r="C130" s="17">
        <v>850</v>
      </c>
      <c r="D130" s="17" t="s">
        <v>143</v>
      </c>
    </row>
    <row r="131" spans="3:4">
      <c r="C131" s="17">
        <v>860</v>
      </c>
      <c r="D131" s="17" t="s">
        <v>144</v>
      </c>
    </row>
    <row r="132" spans="3:4">
      <c r="C132" s="17">
        <v>870</v>
      </c>
      <c r="D132" s="17" t="s">
        <v>145</v>
      </c>
    </row>
    <row r="133" spans="3:4">
      <c r="C133" s="17">
        <v>900</v>
      </c>
      <c r="D133" s="17" t="s">
        <v>146</v>
      </c>
    </row>
    <row r="134" spans="3:4">
      <c r="C134" s="17">
        <v>925</v>
      </c>
      <c r="D134" s="17" t="s">
        <v>147</v>
      </c>
    </row>
    <row r="135" spans="3:4">
      <c r="C135" s="17">
        <v>926</v>
      </c>
      <c r="D135" s="17" t="s">
        <v>148</v>
      </c>
    </row>
    <row r="136" spans="3:4">
      <c r="C136" s="17">
        <v>927</v>
      </c>
      <c r="D136" s="17" t="s">
        <v>149</v>
      </c>
    </row>
    <row r="137" spans="3:4">
      <c r="C137" s="17">
        <v>928</v>
      </c>
      <c r="D137" s="17" t="s">
        <v>150</v>
      </c>
    </row>
    <row r="138" spans="3:4">
      <c r="C138" s="17">
        <v>950</v>
      </c>
      <c r="D138" s="17" t="s">
        <v>151</v>
      </c>
    </row>
    <row r="139" spans="3:4">
      <c r="C139" s="17">
        <v>960</v>
      </c>
      <c r="D139" s="17" t="s">
        <v>152</v>
      </c>
    </row>
    <row r="140" spans="3:4">
      <c r="C140" s="17">
        <v>970</v>
      </c>
      <c r="D140" s="17" t="s">
        <v>153</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Vegleiðing</vt:lpstr>
      <vt:lpstr>Arbeiðsgevari</vt:lpstr>
      <vt:lpstr>Starvsfólk</vt:lpstr>
      <vt:lpstr>Listar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Sansir Sansir</dc:creator>
  <cp:lastModifiedBy>Birita Hansen</cp:lastModifiedBy>
  <dcterms:created xsi:type="dcterms:W3CDTF">2020-03-17T22:09:17Z</dcterms:created>
  <dcterms:modified xsi:type="dcterms:W3CDTF">2020-07-01T09:58:00Z</dcterms:modified>
</cp:coreProperties>
</file>